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Бюджет!$F$15</definedName>
    <definedName name="SIGN" localSheetId="0">Бюджет!$A$9:$E$9</definedName>
  </definedNames>
  <calcPr calcId="145621"/>
</workbook>
</file>

<file path=xl/calcChain.xml><?xml version="1.0" encoding="utf-8"?>
<calcChain xmlns="http://schemas.openxmlformats.org/spreadsheetml/2006/main">
  <c r="B10" i="1" l="1"/>
  <c r="C10" i="1" l="1"/>
  <c r="E10" i="1" s="1"/>
  <c r="D5" i="1" l="1"/>
  <c r="D6" i="1"/>
  <c r="D7" i="1"/>
  <c r="D8" i="1"/>
  <c r="D9" i="1"/>
  <c r="D4" i="1"/>
  <c r="D10" i="1" l="1"/>
  <c r="E4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<sst xmlns="http://schemas.openxmlformats.org/spreadsheetml/2006/main" count="22" uniqueCount="22">
  <si>
    <t>Наименование КЦСР</t>
  </si>
  <si>
    <t>Расход по ЛС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</si>
  <si>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</si>
  <si>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Обеспечение выполнения функций финансово-аналитического управления администрации Осинского муниципального района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</si>
  <si>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</si>
  <si>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Обучение руководящего состава территориальной подсистемы РСЧС администрации района (остатки 2016 года)</t>
  </si>
  <si>
    <t>Оценка деятельности глав муниципальных районов и городских округов Пермского края (проведение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деятельности)</t>
  </si>
  <si>
    <t>Развитие системы профессиональной переподготовки и повышения квалификации муниципальных служащих</t>
  </si>
  <si>
    <t>Итого</t>
  </si>
  <si>
    <t>Ассигнования 2017 год</t>
  </si>
  <si>
    <t xml:space="preserve">Отклонения </t>
  </si>
  <si>
    <t xml:space="preserve">% исполнения </t>
  </si>
  <si>
    <t>1</t>
  </si>
  <si>
    <t>2</t>
  </si>
  <si>
    <t>3</t>
  </si>
  <si>
    <t>4</t>
  </si>
  <si>
    <t>5</t>
  </si>
  <si>
    <t>Сведения об исполнении выделяемых бюджетных средств финансово-аналитического управления Осинского муниципального района на 01.01.2018</t>
  </si>
  <si>
    <t>(подпись)</t>
  </si>
  <si>
    <t>(расшифровка подписи)</t>
  </si>
  <si>
    <t>Кузнецова Л.П.</t>
  </si>
  <si>
    <t xml:space="preserve">                                                       Начальник управления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</si>
</sst>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8"/>
      <color rgb="FF000000"/>
      <name val="Sans Serif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readingOrder="1"/>
    </xf>
    <xf numFmtId="0" fontId="7" fillId="0" borderId="3" xfId="0" applyFont="1" applyBorder="1" applyAlignment="1">
      <alignment horizontal="center" vertical="center" readingOrder="1"/>
    </xf>
    <xf numFmtId="0" fontId="8" fillId="0" borderId="3" xfId="0" applyFont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13"/>
  <sheetViews>
    <sheetView showGridLines="0" tabSelected="1" workbookViewId="0">
      <selection activeCell="D17" sqref="D17"/>
    </sheetView>
  </sheetViews>
  <sheetFormatPr defaultRowHeight="12.75" customHeight="1" x14ac:dyDescent="0.2"/>
  <cols>
    <col min="1" max="1" width="67.85546875" customWidth="1"/>
    <col min="2" max="3" width="15.42578125" customWidth="1"/>
    <col min="4" max="4" width="12.5703125" customWidth="1"/>
    <col min="5" max="5" width="10.7109375" customWidth="1"/>
    <col min="6" max="6" width="9.140625" customWidth="1"/>
  </cols>
  <sheetData>
    <row r="1" spans="1:5" ht="31.5" customHeight="1" x14ac:dyDescent="0.2">
      <c r="A1" s="9" t="s">
        <v>17</v>
      </c>
    </row>
    <row r="2" spans="1:5" ht="31.5" x14ac:dyDescent="0.2">
      <c r="A2" s="1" t="s">
        <v>0</v>
      </c>
      <c r="B2" s="1" t="s">
        <v>9</v>
      </c>
      <c r="C2" s="2" t="s">
        <v>1</v>
      </c>
      <c r="D2" s="2" t="s">
        <v>10</v>
      </c>
      <c r="E2" s="1" t="s">
        <v>11</v>
      </c>
    </row>
    <row r="3" spans="1:5" x14ac:dyDescent="0.2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</row>
    <row r="4" spans="1:5" ht="33.75" x14ac:dyDescent="0.2">
      <c r="A4" s="5" t="s">
        <v>2</v>
      </c>
      <c r="B4" s="3">
        <v>672550</v>
      </c>
      <c r="C4" s="3">
        <v>672550</v>
      </c>
      <c r="D4" s="3">
        <f>B4-C4</f>
        <v>0</v>
      </c>
      <c r="E4" s="3">
        <f>C4/B4%</f>
        <v>100</v>
      </c>
    </row>
    <row r="5" spans="1:5" ht="22.5" x14ac:dyDescent="0.2">
      <c r="A5" s="5" t="s">
        <v>3</v>
      </c>
      <c r="B5" s="3">
        <v>6684124</v>
      </c>
      <c r="C5" s="3">
        <v>6630482.5099999998</v>
      </c>
      <c r="D5" s="3">
        <f t="shared" ref="D5:D9" si="0">B5-C5</f>
        <v>53641.490000000224</v>
      </c>
      <c r="E5" s="3">
        <f t="shared" ref="E5:E10" si="1">C5/B5%</f>
        <v>99.197479131147162</v>
      </c>
    </row>
    <row r="6" spans="1:5" ht="33.75" x14ac:dyDescent="0.2">
      <c r="A6" s="5" t="s">
        <v>4</v>
      </c>
      <c r="B6" s="3">
        <v>66200</v>
      </c>
      <c r="C6" s="3">
        <v>66200</v>
      </c>
      <c r="D6" s="3">
        <f t="shared" si="0"/>
        <v>0</v>
      </c>
      <c r="E6" s="3">
        <f t="shared" si="1"/>
        <v>100</v>
      </c>
    </row>
    <row r="7" spans="1:5" ht="22.5" x14ac:dyDescent="0.2">
      <c r="A7" s="5" t="s">
        <v>5</v>
      </c>
      <c r="B7" s="3">
        <v>1400</v>
      </c>
      <c r="C7" s="3">
        <v>1400</v>
      </c>
      <c r="D7" s="3">
        <f t="shared" si="0"/>
        <v>0</v>
      </c>
      <c r="E7" s="3">
        <f t="shared" si="1"/>
        <v>100</v>
      </c>
    </row>
    <row r="8" spans="1:5" ht="45" x14ac:dyDescent="0.2">
      <c r="A8" s="5" t="s">
        <v>6</v>
      </c>
      <c r="B8" s="3">
        <v>168690</v>
      </c>
      <c r="C8" s="3">
        <v>168690</v>
      </c>
      <c r="D8" s="3">
        <f t="shared" si="0"/>
        <v>0</v>
      </c>
      <c r="E8" s="3">
        <f t="shared" si="1"/>
        <v>100</v>
      </c>
    </row>
    <row r="9" spans="1:5" ht="22.5" x14ac:dyDescent="0.2">
      <c r="A9" s="5" t="s">
        <v>7</v>
      </c>
      <c r="B9" s="3">
        <v>29800</v>
      </c>
      <c r="C9" s="3">
        <v>29800</v>
      </c>
      <c r="D9" s="3">
        <f t="shared" si="0"/>
        <v>0</v>
      </c>
      <c r="E9" s="3">
        <f t="shared" si="1"/>
        <v>100</v>
      </c>
    </row>
    <row r="10" spans="1:5" x14ac:dyDescent="0.2">
      <c r="A10" s="6" t="s">
        <v>8</v>
      </c>
      <c r="B10" s="7">
        <f>SUM(B4:B9)</f>
        <v>7622764</v>
      </c>
      <c r="C10" s="7">
        <f>SUM(C4:C9)</f>
        <v>7569122.5099999998</v>
      </c>
      <c r="D10" s="3">
        <f>SUM(D4:D9)</f>
        <v>53641.490000000224</v>
      </c>
      <c r="E10" s="3">
        <f t="shared" si="1"/>
        <v>99.296298691655679</v>
      </c>
    </row>
    <row r="12" spans="1:5" ht="17.25" customHeight="1" x14ac:dyDescent="0.2">
      <c r="A12" s="8" t="s">
        <v>21</v>
      </c>
      <c r="B12" s="11"/>
      <c r="D12" s="12" t="s">
        <v>20</v>
      </c>
    </row>
    <row r="13" spans="1:5" ht="12.75" customHeight="1" x14ac:dyDescent="0.2">
      <c r="B13" s="10" t="s">
        <v>18</v>
      </c>
      <c r="D13" s="10" t="s">
        <v>19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Сырвачева Т.М.</dc:creator>
  <dc:description>POI HSSF rep:2.43.2.36</dc:description>
  <cp:lastModifiedBy>Салимова Наталья</cp:lastModifiedBy>
  <cp:lastPrinted>2019-01-18T06:08:53Z</cp:lastPrinted>
  <dcterms:created xsi:type="dcterms:W3CDTF">2019-01-18T05:51:20Z</dcterms:created>
  <dcterms:modified xsi:type="dcterms:W3CDTF">2019-01-23T08:37:54Z</dcterms:modified>
</cp:coreProperties>
</file>