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Бюджет!#REF!</definedName>
    <definedName name="SIGN" localSheetId="0">Бюджет!$A$19:$I$20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D14" i="1"/>
  <c r="D15" i="1"/>
  <c r="D16" i="1"/>
  <c r="D17" i="1"/>
  <c r="D18" i="1"/>
  <c r="D19" i="1"/>
  <c r="D20" i="1"/>
  <c r="D13" i="1"/>
</calcChain>
</file>

<file path=xl/sharedStrings.xml><?xml version="1.0" encoding="utf-8"?>
<sst xmlns="http://schemas.openxmlformats.org/spreadsheetml/2006/main" count="21" uniqueCount="21">
  <si>
    <t>УПРАВЛЕНИЕ ФИНАНСОВ АДМИНИСТРАЦИИ ОСИНСКОГО ГОРОДСКОГО ОКРУГА</t>
  </si>
  <si>
    <t>(наименование органа, исполняющего бюджет)</t>
  </si>
  <si>
    <t xml:space="preserve"> на 01.10.2020 г.</t>
  </si>
  <si>
    <t>Дата печати 01.10.2020 (14:05:50)</t>
  </si>
  <si>
    <t>Бюджет: Бюджет Осинского городского округа</t>
  </si>
  <si>
    <t>Тип бланка расходов: Смета, ПНО</t>
  </si>
  <si>
    <t>КВСР: 102,137</t>
  </si>
  <si>
    <t>руб.</t>
  </si>
  <si>
    <t>Расход по ЛС</t>
  </si>
  <si>
    <t>Ассигнования 2020 год</t>
  </si>
  <si>
    <t>Итого</t>
  </si>
  <si>
    <t>Отклонение</t>
  </si>
  <si>
    <t>% исполнения</t>
  </si>
  <si>
    <t>Наименование КЦСР</t>
  </si>
  <si>
    <t>Развитие системы профессиональной переподготовки и повышения квалификации муниципальных служащих</t>
  </si>
  <si>
    <t>Единая субвенция на выполнение отдельных государственных полномочий органов государственной власти в сфере образования</t>
  </si>
  <si>
    <t>Выплата пособия по сокращению</t>
  </si>
  <si>
    <t>Обеспечение выполнения функций управления финансов администрации Осинского городского округа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</si>
  <si>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</si>
  <si>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Обеспечение выполнения функций МКУ "Осинский центр бухгалтерского учета"</t>
  </si>
  <si>
    <t>Реализация программ развития преобразованных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</si>
</sst>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0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20.7109375" customWidth="1"/>
    <col min="2" max="2" width="13.28515625" customWidth="1"/>
    <col min="3" max="3" width="12.7109375" bestFit="1" customWidth="1"/>
    <col min="4" max="4" width="13.7109375" customWidth="1"/>
    <col min="5" max="5" width="6.28515625" customWidth="1"/>
    <col min="6" max="7" width="9.140625" customWidth="1"/>
    <col min="8" max="8" width="13.140625" customWidth="1"/>
    <col min="9" max="11" width="9.140625" customWidth="1"/>
  </cols>
  <sheetData>
    <row r="1" spans="1:11" x14ac:dyDescent="0.2">
      <c r="A1" s="16" t="s">
        <v>0</v>
      </c>
      <c r="B1" s="16"/>
      <c r="C1" s="16"/>
      <c r="D1" s="16"/>
      <c r="E1" s="16"/>
      <c r="F1" s="16"/>
      <c r="G1" s="16"/>
      <c r="H1" s="1"/>
      <c r="I1" s="1"/>
      <c r="J1" s="1"/>
      <c r="K1" s="1"/>
    </row>
    <row r="2" spans="1:11" x14ac:dyDescent="0.2">
      <c r="A2" s="2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14.25" x14ac:dyDescent="0.2">
      <c r="A4" s="3" t="s">
        <v>2</v>
      </c>
      <c r="B4" s="3"/>
      <c r="C4" s="4"/>
      <c r="D4" s="4"/>
      <c r="E4" s="4"/>
      <c r="F4" s="5"/>
      <c r="G4" s="4"/>
      <c r="H4" s="5"/>
      <c r="I4" s="5"/>
      <c r="J4" s="4"/>
      <c r="K4" s="4"/>
    </row>
    <row r="5" spans="1:1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7"/>
      <c r="B6" s="17"/>
      <c r="C6" s="18"/>
      <c r="D6" s="18"/>
      <c r="E6" s="18"/>
      <c r="F6" s="18"/>
      <c r="G6" s="18"/>
      <c r="H6" s="18"/>
      <c r="I6" s="18"/>
      <c r="J6" s="6"/>
      <c r="K6" s="6"/>
    </row>
    <row r="7" spans="1:11" x14ac:dyDescent="0.2">
      <c r="A7" s="17" t="s">
        <v>4</v>
      </c>
      <c r="B7" s="17"/>
      <c r="C7" s="18"/>
      <c r="D7" s="18"/>
      <c r="E7" s="18"/>
      <c r="F7" s="18"/>
      <c r="G7" s="18"/>
      <c r="H7" s="18"/>
    </row>
    <row r="8" spans="1:11" x14ac:dyDescent="0.2">
      <c r="A8" s="17" t="s">
        <v>5</v>
      </c>
      <c r="B8" s="17"/>
      <c r="C8" s="18"/>
      <c r="D8" s="18"/>
      <c r="E8" s="18"/>
      <c r="F8" s="18"/>
      <c r="G8" s="18"/>
      <c r="H8" s="18"/>
    </row>
    <row r="9" spans="1:11" x14ac:dyDescent="0.2">
      <c r="A9" s="17" t="s">
        <v>6</v>
      </c>
      <c r="B9" s="17"/>
      <c r="C9" s="18"/>
      <c r="D9" s="18"/>
      <c r="E9" s="18"/>
      <c r="F9" s="18"/>
      <c r="G9" s="18"/>
      <c r="H9" s="18"/>
    </row>
    <row r="10" spans="1:11" x14ac:dyDescent="0.2">
      <c r="A10" s="17"/>
      <c r="B10" s="17"/>
      <c r="C10" s="18"/>
      <c r="D10" s="18"/>
      <c r="E10" s="18"/>
      <c r="F10" s="18"/>
      <c r="G10" s="18"/>
      <c r="H10" s="18"/>
    </row>
    <row r="11" spans="1:11" x14ac:dyDescent="0.2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1"/>
      <c r="K11" s="1"/>
    </row>
    <row r="12" spans="1:11" ht="31.5" x14ac:dyDescent="0.2">
      <c r="A12" s="8" t="s">
        <v>13</v>
      </c>
      <c r="B12" s="8" t="s">
        <v>9</v>
      </c>
      <c r="C12" s="12" t="s">
        <v>8</v>
      </c>
      <c r="D12" s="12" t="s">
        <v>11</v>
      </c>
      <c r="E12" s="14" t="s">
        <v>12</v>
      </c>
    </row>
    <row r="13" spans="1:11" ht="67.5" x14ac:dyDescent="0.2">
      <c r="A13" s="19" t="s">
        <v>14</v>
      </c>
      <c r="B13" s="13">
        <v>5600</v>
      </c>
      <c r="C13" s="13">
        <v>5000</v>
      </c>
      <c r="D13" s="13">
        <f>B13-C13</f>
        <v>600</v>
      </c>
      <c r="E13" s="13">
        <f>C13/B13*100</f>
        <v>89.285714285714292</v>
      </c>
    </row>
    <row r="14" spans="1:11" ht="67.5" x14ac:dyDescent="0.2">
      <c r="A14" s="19" t="s">
        <v>15</v>
      </c>
      <c r="B14" s="13">
        <v>5499078.3499999996</v>
      </c>
      <c r="C14" s="13">
        <v>2714703.92</v>
      </c>
      <c r="D14" s="13">
        <f t="shared" ref="D14:D20" si="0">B14-C14</f>
        <v>2784374.4299999997</v>
      </c>
      <c r="E14" s="13">
        <f t="shared" ref="E14:E20" si="1">C14/B14*100</f>
        <v>49.366525574235546</v>
      </c>
    </row>
    <row r="15" spans="1:11" ht="22.5" x14ac:dyDescent="0.2">
      <c r="A15" s="19" t="s">
        <v>16</v>
      </c>
      <c r="B15" s="13">
        <v>37224.6</v>
      </c>
      <c r="C15" s="13">
        <v>37224.6</v>
      </c>
      <c r="D15" s="13">
        <f t="shared" si="0"/>
        <v>0</v>
      </c>
      <c r="E15" s="13">
        <f t="shared" si="1"/>
        <v>100</v>
      </c>
    </row>
    <row r="16" spans="1:11" ht="56.25" x14ac:dyDescent="0.2">
      <c r="A16" s="19" t="s">
        <v>17</v>
      </c>
      <c r="B16" s="13">
        <v>9294565.6699999999</v>
      </c>
      <c r="C16" s="13">
        <v>6631285.0599999996</v>
      </c>
      <c r="D16" s="13">
        <f t="shared" si="0"/>
        <v>2663280.6100000003</v>
      </c>
      <c r="E16" s="13">
        <f t="shared" si="1"/>
        <v>71.345830407156612</v>
      </c>
    </row>
    <row r="17" spans="1:5" ht="101.25" x14ac:dyDescent="0.2">
      <c r="A17" s="19" t="s">
        <v>18</v>
      </c>
      <c r="B17" s="13">
        <v>81400</v>
      </c>
      <c r="C17" s="13">
        <v>31260</v>
      </c>
      <c r="D17" s="13">
        <f t="shared" si="0"/>
        <v>50140</v>
      </c>
      <c r="E17" s="13">
        <f t="shared" si="1"/>
        <v>38.402948402948397</v>
      </c>
    </row>
    <row r="18" spans="1:5" ht="45" x14ac:dyDescent="0.2">
      <c r="A18" s="19" t="s">
        <v>19</v>
      </c>
      <c r="B18" s="13">
        <v>14291059.6</v>
      </c>
      <c r="C18" s="13">
        <v>7516995.5899999999</v>
      </c>
      <c r="D18" s="13">
        <f t="shared" si="0"/>
        <v>6774064.0099999998</v>
      </c>
      <c r="E18" s="13">
        <f t="shared" si="1"/>
        <v>52.599287949229456</v>
      </c>
    </row>
    <row r="19" spans="1:5" ht="56.25" x14ac:dyDescent="0.2">
      <c r="A19" s="19" t="s">
        <v>20</v>
      </c>
      <c r="B19" s="13">
        <v>3429316.9</v>
      </c>
      <c r="C19" s="13">
        <v>0</v>
      </c>
      <c r="D19" s="13">
        <f t="shared" si="0"/>
        <v>3429316.9</v>
      </c>
      <c r="E19" s="13">
        <f t="shared" si="1"/>
        <v>0</v>
      </c>
    </row>
    <row r="20" spans="1:5" x14ac:dyDescent="0.2">
      <c r="A20" s="9" t="s">
        <v>10</v>
      </c>
      <c r="B20" s="10">
        <v>32638245.120000001</v>
      </c>
      <c r="C20" s="11">
        <v>16936469.170000002</v>
      </c>
      <c r="D20" s="11">
        <f t="shared" si="0"/>
        <v>15701775.949999999</v>
      </c>
      <c r="E20" s="15">
        <f t="shared" si="1"/>
        <v>51.891482240329481</v>
      </c>
    </row>
  </sheetData>
  <mergeCells count="6">
    <mergeCell ref="A10:H10"/>
    <mergeCell ref="A1:G1"/>
    <mergeCell ref="A6:I6"/>
    <mergeCell ref="A7:H7"/>
    <mergeCell ref="A8:H8"/>
    <mergeCell ref="A9:H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Култышева</dc:creator>
  <dc:description>POI HSSF rep:2.51.0.77</dc:description>
  <cp:lastModifiedBy>Култышева</cp:lastModifiedBy>
  <dcterms:created xsi:type="dcterms:W3CDTF">2020-10-01T09:17:20Z</dcterms:created>
  <dcterms:modified xsi:type="dcterms:W3CDTF">2020-10-22T06:46:41Z</dcterms:modified>
</cp:coreProperties>
</file>