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4562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13" i="1"/>
  <c r="E14" i="1"/>
  <c r="E15" i="1"/>
  <c r="E16" i="1"/>
  <c r="E17" i="1"/>
  <c r="E18" i="1"/>
  <c r="E19" i="1"/>
  <c r="E20" i="1"/>
  <c r="E21" i="1"/>
  <c r="E22" i="1"/>
  <c r="E13" i="1"/>
</calcChain>
</file>

<file path=xl/sharedStrings.xml><?xml version="1.0" encoding="utf-8"?>
<sst xmlns="http://schemas.openxmlformats.org/spreadsheetml/2006/main" count="33" uniqueCount="33">
  <si>
    <t>УПРАВЛЕНИЕ ФИНАНСОВ АДМИНИСТРАЦИИ ОСИНСКОГО ГОРОДСКОГО ОКРУГА</t>
  </si>
  <si>
    <t>(наименование органа, исполняющего бюджет)</t>
  </si>
  <si>
    <t xml:space="preserve"> на 01.07.2021 г.</t>
  </si>
  <si>
    <t>Дата печати 11.08.2021 (15:05:07)</t>
  </si>
  <si>
    <t>Бюджет: Бюджет Осинского городского округа</t>
  </si>
  <si>
    <t>Бланк расходов: УПРАВЛЕНИЕ ФИНАНСОВ АДМИНИСТРАЦИИ ОСИНСКОГО ГОРОДСКОГО ОКРУГА-1</t>
  </si>
  <si>
    <t>КВСР: 137</t>
  </si>
  <si>
    <t>руб.</t>
  </si>
  <si>
    <t>КЦСР</t>
  </si>
  <si>
    <t>Наименование КЦСР</t>
  </si>
  <si>
    <t>Ассигнования 2021 год</t>
  </si>
  <si>
    <t>Расход по ЛС</t>
  </si>
  <si>
    <t>0300100001</t>
  </si>
  <si>
    <t>Информирование населения о деятельности органов местного самоуправления посредством радио, телевидения, печатных изданий</t>
  </si>
  <si>
    <t>0310100020</t>
  </si>
  <si>
    <t>Развитие системы профессиональной переподготовки и повышения квалификации муниципальных служащих</t>
  </si>
  <si>
    <t>0320100011</t>
  </si>
  <si>
    <t>Обеспечение выполнения функций органов местного самоуправления администрации Осинского городского округа</t>
  </si>
  <si>
    <t>0320100024</t>
  </si>
  <si>
    <t>Предоставление услуг доступа к сети телематических услуг</t>
  </si>
  <si>
    <t>2000000010</t>
  </si>
  <si>
    <t>Расходы по ликвидационной комиссии</t>
  </si>
  <si>
    <t>2000000012</t>
  </si>
  <si>
    <t>Обеспечение выполнения функций управления финансов администрации Осинского городского округа</t>
  </si>
  <si>
    <t>200002Ц320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</si>
  <si>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</si>
  <si>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21000SP040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</si>
  <si>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(ФСР кроме капвложений)</t>
  </si>
  <si>
    <t>21000SP180</t>
  </si>
  <si>
    <t>Реализация программ развития преобразованных муниципальных образований</t>
  </si>
  <si>
    <t>Итого</t>
  </si>
  <si>
    <t>Отклонение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</si>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</sst>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\ hh:mm"/>
  </numFmts>
  <fonts count="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2"/>
  <sheetViews>
    <sheetView showGridLines="0" tabSelected="1" topLeftCell="A16" workbookViewId="0">
      <selection activeCell="A24" sqref="A24:IV29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6" width="14.28515625" customWidth="1"/>
    <col min="7" max="7" width="13.140625" customWidth="1"/>
    <col min="8" max="10" width="9.140625" customWidth="1"/>
  </cols>
  <sheetData>
    <row r="1" spans="1:10" x14ac:dyDescent="0.2">
      <c r="A1" s="15" t="s">
        <v>0</v>
      </c>
      <c r="B1" s="15"/>
      <c r="C1" s="15"/>
      <c r="D1" s="15"/>
      <c r="E1" s="15"/>
      <c r="F1" s="15"/>
      <c r="G1" s="1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x14ac:dyDescent="0.2">
      <c r="A4" s="3" t="s">
        <v>2</v>
      </c>
      <c r="B4" s="4"/>
      <c r="C4" s="4"/>
      <c r="D4" s="4"/>
      <c r="E4" s="5"/>
      <c r="F4" s="4"/>
      <c r="G4" s="5"/>
      <c r="H4" s="5"/>
      <c r="I4" s="4"/>
      <c r="J4" s="4"/>
    </row>
    <row r="5" spans="1:10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16"/>
      <c r="B6" s="17"/>
      <c r="C6" s="17"/>
      <c r="D6" s="17"/>
      <c r="E6" s="17"/>
      <c r="F6" s="17"/>
      <c r="G6" s="17"/>
      <c r="H6" s="17"/>
      <c r="I6" s="6"/>
      <c r="J6" s="6"/>
    </row>
    <row r="7" spans="1:10" x14ac:dyDescent="0.2">
      <c r="A7" s="16" t="s">
        <v>4</v>
      </c>
      <c r="B7" s="17"/>
      <c r="C7" s="17"/>
      <c r="D7" s="17"/>
      <c r="E7" s="17"/>
      <c r="F7" s="17"/>
      <c r="G7" s="17"/>
    </row>
    <row r="8" spans="1:10" x14ac:dyDescent="0.2">
      <c r="A8" s="16" t="s">
        <v>5</v>
      </c>
      <c r="B8" s="17"/>
      <c r="C8" s="17"/>
      <c r="D8" s="17"/>
      <c r="E8" s="17"/>
      <c r="F8" s="17"/>
      <c r="G8" s="17"/>
    </row>
    <row r="9" spans="1:10" x14ac:dyDescent="0.2">
      <c r="A9" s="16" t="s">
        <v>6</v>
      </c>
      <c r="B9" s="17"/>
      <c r="C9" s="17"/>
      <c r="D9" s="17"/>
      <c r="E9" s="17"/>
      <c r="F9" s="17"/>
      <c r="G9" s="17"/>
    </row>
    <row r="10" spans="1:10" x14ac:dyDescent="0.2">
      <c r="A10" s="16"/>
      <c r="B10" s="17"/>
      <c r="C10" s="17"/>
      <c r="D10" s="17"/>
      <c r="E10" s="17"/>
      <c r="F10" s="17"/>
      <c r="G10" s="17"/>
    </row>
    <row r="11" spans="1:10" x14ac:dyDescent="0.2">
      <c r="A11" s="7" t="s">
        <v>7</v>
      </c>
      <c r="B11" s="7"/>
      <c r="C11" s="7"/>
      <c r="D11" s="7"/>
      <c r="E11" s="7"/>
      <c r="F11" s="7"/>
      <c r="G11" s="7"/>
      <c r="H11" s="7"/>
      <c r="I11" s="1"/>
      <c r="J11" s="1"/>
    </row>
    <row r="12" spans="1:10" ht="21" x14ac:dyDescent="0.2">
      <c r="A12" s="8" t="s">
        <v>8</v>
      </c>
      <c r="B12" s="8" t="s">
        <v>9</v>
      </c>
      <c r="C12" s="8" t="s">
        <v>10</v>
      </c>
      <c r="D12" s="18" t="s">
        <v>11</v>
      </c>
      <c r="E12" s="21" t="s">
        <v>31</v>
      </c>
      <c r="F12" s="21" t="s">
        <v>32</v>
      </c>
    </row>
    <row r="13" spans="1:10" ht="45" x14ac:dyDescent="0.2">
      <c r="A13" s="9" t="s">
        <v>12</v>
      </c>
      <c r="B13" s="10" t="s">
        <v>13</v>
      </c>
      <c r="C13" s="11">
        <v>600000</v>
      </c>
      <c r="D13" s="19">
        <v>228081.2</v>
      </c>
      <c r="E13" s="19">
        <f>C13-D13</f>
        <v>371918.8</v>
      </c>
      <c r="F13" s="19">
        <f>D13/C13*100</f>
        <v>38.013533333333335</v>
      </c>
    </row>
    <row r="14" spans="1:10" ht="45" x14ac:dyDescent="0.2">
      <c r="A14" s="9" t="s">
        <v>14</v>
      </c>
      <c r="B14" s="10" t="s">
        <v>15</v>
      </c>
      <c r="C14" s="11">
        <v>4800</v>
      </c>
      <c r="D14" s="19">
        <v>4800</v>
      </c>
      <c r="E14" s="19">
        <f t="shared" ref="E14:E22" si="0">C14-D14</f>
        <v>0</v>
      </c>
      <c r="F14" s="19">
        <f t="shared" ref="F14:F22" si="1">D14/C14*100</f>
        <v>100</v>
      </c>
    </row>
    <row r="15" spans="1:10" ht="45" x14ac:dyDescent="0.2">
      <c r="A15" s="9" t="s">
        <v>16</v>
      </c>
      <c r="B15" s="10" t="s">
        <v>17</v>
      </c>
      <c r="C15" s="11">
        <v>9988100</v>
      </c>
      <c r="D15" s="19">
        <v>4089201.92</v>
      </c>
      <c r="E15" s="19">
        <f t="shared" si="0"/>
        <v>5898898.0800000001</v>
      </c>
      <c r="F15" s="19">
        <f t="shared" si="1"/>
        <v>40.940738679028044</v>
      </c>
    </row>
    <row r="16" spans="1:10" ht="22.5" x14ac:dyDescent="0.2">
      <c r="A16" s="9" t="s">
        <v>18</v>
      </c>
      <c r="B16" s="10" t="s">
        <v>19</v>
      </c>
      <c r="C16" s="11">
        <v>362148</v>
      </c>
      <c r="D16" s="19">
        <v>164681.81</v>
      </c>
      <c r="E16" s="19">
        <f t="shared" si="0"/>
        <v>197466.19</v>
      </c>
      <c r="F16" s="19">
        <f t="shared" si="1"/>
        <v>45.473621281906844</v>
      </c>
    </row>
    <row r="17" spans="1:6" x14ac:dyDescent="0.2">
      <c r="A17" s="9" t="s">
        <v>20</v>
      </c>
      <c r="B17" s="10" t="s">
        <v>21</v>
      </c>
      <c r="C17" s="11">
        <v>18900</v>
      </c>
      <c r="D17" s="19">
        <v>18900</v>
      </c>
      <c r="E17" s="19">
        <f t="shared" si="0"/>
        <v>0</v>
      </c>
      <c r="F17" s="19">
        <f t="shared" si="1"/>
        <v>100</v>
      </c>
    </row>
    <row r="18" spans="1:6" ht="33.75" x14ac:dyDescent="0.2">
      <c r="A18" s="9" t="s">
        <v>22</v>
      </c>
      <c r="B18" s="10" t="s">
        <v>23</v>
      </c>
      <c r="C18" s="11">
        <v>4089.96</v>
      </c>
      <c r="D18" s="19">
        <v>4089.96</v>
      </c>
      <c r="E18" s="19">
        <f t="shared" si="0"/>
        <v>0</v>
      </c>
      <c r="F18" s="19">
        <f t="shared" si="1"/>
        <v>100</v>
      </c>
    </row>
    <row r="19" spans="1:6" ht="67.5" x14ac:dyDescent="0.2">
      <c r="A19" s="9" t="s">
        <v>24</v>
      </c>
      <c r="B19" s="10" t="s">
        <v>25</v>
      </c>
      <c r="C19" s="11">
        <v>81400</v>
      </c>
      <c r="D19" s="19">
        <v>40700</v>
      </c>
      <c r="E19" s="19">
        <f t="shared" si="0"/>
        <v>40700</v>
      </c>
      <c r="F19" s="19">
        <f t="shared" si="1"/>
        <v>50</v>
      </c>
    </row>
    <row r="20" spans="1:6" ht="78.75" x14ac:dyDescent="0.2">
      <c r="A20" s="9" t="s">
        <v>26</v>
      </c>
      <c r="B20" s="10" t="s">
        <v>27</v>
      </c>
      <c r="C20" s="11">
        <v>3087177.24</v>
      </c>
      <c r="D20" s="19">
        <v>0</v>
      </c>
      <c r="E20" s="19">
        <f t="shared" si="0"/>
        <v>3087177.24</v>
      </c>
      <c r="F20" s="19">
        <f t="shared" si="1"/>
        <v>0</v>
      </c>
    </row>
    <row r="21" spans="1:6" ht="33.75" x14ac:dyDescent="0.2">
      <c r="A21" s="9" t="s">
        <v>28</v>
      </c>
      <c r="B21" s="10" t="s">
        <v>29</v>
      </c>
      <c r="C21" s="11">
        <v>35.4</v>
      </c>
      <c r="D21" s="19">
        <v>0</v>
      </c>
      <c r="E21" s="19">
        <f t="shared" si="0"/>
        <v>35.4</v>
      </c>
      <c r="F21" s="19">
        <f t="shared" si="1"/>
        <v>0</v>
      </c>
    </row>
    <row r="22" spans="1:6" x14ac:dyDescent="0.2">
      <c r="A22" s="12" t="s">
        <v>30</v>
      </c>
      <c r="B22" s="13"/>
      <c r="C22" s="14">
        <v>14146650.6</v>
      </c>
      <c r="D22" s="20">
        <v>4550454.8899999997</v>
      </c>
      <c r="E22" s="20">
        <f t="shared" si="0"/>
        <v>9596195.7100000009</v>
      </c>
      <c r="F22" s="20">
        <f t="shared" si="1"/>
        <v>32.166305782656423</v>
      </c>
    </row>
  </sheetData>
  <mergeCells count="6">
    <mergeCell ref="A1:F1"/>
    <mergeCell ref="A6:H6"/>
    <mergeCell ref="A7:G7"/>
    <mergeCell ref="A8:G8"/>
    <mergeCell ref="A9:G9"/>
    <mergeCell ref="A10:G10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Култышева</dc:creator>
  <dc:description>POI HSSF rep:2.53.0.113</dc:description>
  <cp:lastModifiedBy>Култышева</cp:lastModifiedBy>
  <dcterms:created xsi:type="dcterms:W3CDTF">2021-08-11T10:18:15Z</dcterms:created>
  <dcterms:modified xsi:type="dcterms:W3CDTF">2021-08-11T10:18:16Z</dcterms:modified>
</cp:coreProperties>
</file>