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Бюджет!$A$16</definedName>
    <definedName name="FIO" localSheetId="0">Бюджет!$F$16</definedName>
    <definedName name="LAST_CELL" localSheetId="0">Бюджет!#REF!</definedName>
    <definedName name="SIGN" localSheetId="0">Бюджет!$A$16:$H$17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9" i="1"/>
  <c r="E10" i="1"/>
  <c r="E11" i="1"/>
  <c r="E12" i="1"/>
  <c r="E13" i="1"/>
  <c r="E14" i="1"/>
  <c r="E15" i="1"/>
  <c r="E16" i="1"/>
  <c r="E17" i="1"/>
  <c r="E18" i="1"/>
  <c r="E19" i="1"/>
  <c r="E20" i="1"/>
  <c r="E9" i="1"/>
</calcChain>
</file>

<file path=xl/sharedStrings.xml><?xml version="1.0" encoding="utf-8"?>
<sst xmlns="http://schemas.openxmlformats.org/spreadsheetml/2006/main" count="36" uniqueCount="36">
  <si>
    <t>УПРАВЛЕНИЕ ФИНАНСОВ АДМИНИСТРАЦИИ ОСИНСКОГО ГОРОДСКОГО ОКРУГА</t>
  </si>
  <si>
    <t>(наименование органа, исполняющего бюджет)</t>
  </si>
  <si>
    <t xml:space="preserve"> на 01.10.2021 г.</t>
  </si>
  <si>
    <t>Дата печати 04.10.2021 (08:51:53)</t>
  </si>
  <si>
    <t>Бюджет: Бюджет Осинского городского округа</t>
  </si>
  <si>
    <t>КВСР: 137</t>
  </si>
  <si>
    <t>руб.</t>
  </si>
  <si>
    <t>КЦСР</t>
  </si>
  <si>
    <t>Наименование КЦСР</t>
  </si>
  <si>
    <t>Ассигнования 2021 год</t>
  </si>
  <si>
    <t>Расход по ЛС</t>
  </si>
  <si>
    <t>0300100001</t>
  </si>
  <si>
    <t>Информирование населения о деятельности органов местного самоуправления посредством радио, телевидения, печатных изданий</t>
  </si>
  <si>
    <t>0310100020</t>
  </si>
  <si>
    <t>Развитие системы профессиональной переподготовки и повышения квалификации муниципальных служащих</t>
  </si>
  <si>
    <t>0320100011</t>
  </si>
  <si>
    <t>Обеспечение выполнения функций органов местного самоуправления администрации Осинского городского округа</t>
  </si>
  <si>
    <t>0320100024</t>
  </si>
  <si>
    <t>Предоставление услуг доступа к сети телематических услуг</t>
  </si>
  <si>
    <t>041012Н020</t>
  </si>
  <si>
    <t>Единая субвенция на выполнение отдельных государственных полномочий органов государственной власти в сфере образования</t>
  </si>
  <si>
    <t>2000000010</t>
  </si>
  <si>
    <t>Расходы по ликвидационной комиссии</t>
  </si>
  <si>
    <t>2000000012</t>
  </si>
  <si>
    <t>Обеспечение выполнения функций управления финансов администрации Осинского городского округа</t>
  </si>
  <si>
    <t>200002Ц320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</si>
  <si>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</si>
  <si>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2100000003</t>
  </si>
  <si>
    <t>Обеспечение выполнения функций МКУ "Осинский центр бухгалтерского учета"</t>
  </si>
  <si>
    <t>21000SP040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</si>
  <si>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(ФСР кроме капвложений)</t>
  </si>
  <si>
    <t>21000SP180</t>
  </si>
  <si>
    <t>Реализация программ развития преобразованных муниципальных образований</t>
  </si>
  <si>
    <t>Итого</t>
  </si>
  <si>
    <t>Отклонение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</si>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</sst>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yy\ hh:mm"/>
  </numFmts>
  <fonts count="6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72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" fontId="5" fillId="0" borderId="1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0"/>
  <sheetViews>
    <sheetView showGridLines="0" tabSelected="1" workbookViewId="0">
      <selection activeCell="F9" sqref="F9:F20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4.28515625" customWidth="1"/>
    <col min="6" max="6" width="14.5703125" customWidth="1"/>
    <col min="7" max="7" width="13.140625" customWidth="1"/>
    <col min="8" max="10" width="9.140625" customWidth="1"/>
  </cols>
  <sheetData>
    <row r="1" spans="1:10" x14ac:dyDescent="0.2">
      <c r="A1" s="8" t="s">
        <v>0</v>
      </c>
      <c r="B1" s="8"/>
      <c r="C1" s="8"/>
      <c r="D1" s="8"/>
      <c r="E1" s="8"/>
      <c r="F1" s="8"/>
      <c r="G1" s="1"/>
      <c r="H1" s="1"/>
      <c r="I1" s="1"/>
      <c r="J1" s="1"/>
    </row>
    <row r="2" spans="1:10" x14ac:dyDescent="0.2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 x14ac:dyDescent="0.2">
      <c r="A3" s="3" t="s">
        <v>2</v>
      </c>
      <c r="B3" s="4"/>
      <c r="C3" s="4"/>
      <c r="D3" s="4"/>
      <c r="E3" s="5"/>
      <c r="F3" s="4"/>
      <c r="G3" s="5"/>
      <c r="H3" s="5"/>
      <c r="I3" s="4"/>
      <c r="J3" s="4"/>
    </row>
    <row r="4" spans="1:10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">
      <c r="A5" s="9" t="s">
        <v>4</v>
      </c>
      <c r="B5" s="10"/>
      <c r="C5" s="10"/>
      <c r="D5" s="10"/>
      <c r="E5" s="10"/>
      <c r="F5" s="10"/>
      <c r="G5" s="10"/>
    </row>
    <row r="6" spans="1:10" x14ac:dyDescent="0.2">
      <c r="A6" s="9" t="s">
        <v>5</v>
      </c>
      <c r="B6" s="10"/>
      <c r="C6" s="10"/>
      <c r="D6" s="10"/>
      <c r="E6" s="10"/>
      <c r="F6" s="10"/>
      <c r="G6" s="10"/>
    </row>
    <row r="7" spans="1:10" x14ac:dyDescent="0.2">
      <c r="A7" s="6" t="s">
        <v>6</v>
      </c>
      <c r="B7" s="6"/>
      <c r="C7" s="6"/>
      <c r="D7" s="6"/>
      <c r="E7" s="6"/>
      <c r="F7" s="6"/>
      <c r="G7" s="6"/>
      <c r="H7" s="6"/>
      <c r="I7" s="1"/>
      <c r="J7" s="1"/>
    </row>
    <row r="8" spans="1:10" ht="21" x14ac:dyDescent="0.2">
      <c r="A8" s="7" t="s">
        <v>7</v>
      </c>
      <c r="B8" s="7" t="s">
        <v>8</v>
      </c>
      <c r="C8" s="7" t="s">
        <v>9</v>
      </c>
      <c r="D8" s="11" t="s">
        <v>10</v>
      </c>
      <c r="E8" s="12" t="s">
        <v>34</v>
      </c>
      <c r="F8" s="12" t="s">
        <v>35</v>
      </c>
    </row>
    <row r="9" spans="1:10" ht="45" x14ac:dyDescent="0.2">
      <c r="A9" s="13" t="s">
        <v>11</v>
      </c>
      <c r="B9" s="14" t="s">
        <v>12</v>
      </c>
      <c r="C9" s="15">
        <v>1200000</v>
      </c>
      <c r="D9" s="15">
        <v>577713.19999999995</v>
      </c>
      <c r="E9" s="15">
        <f>C9-D9</f>
        <v>622286.80000000005</v>
      </c>
      <c r="F9" s="15">
        <f>D9/C9*100</f>
        <v>48.142766666666667</v>
      </c>
    </row>
    <row r="10" spans="1:10" ht="45" x14ac:dyDescent="0.2">
      <c r="A10" s="13" t="s">
        <v>13</v>
      </c>
      <c r="B10" s="14" t="s">
        <v>14</v>
      </c>
      <c r="C10" s="15">
        <v>9600</v>
      </c>
      <c r="D10" s="15">
        <v>4800</v>
      </c>
      <c r="E10" s="15">
        <f t="shared" ref="E10:E20" si="0">C10-D10</f>
        <v>4800</v>
      </c>
      <c r="F10" s="15">
        <f t="shared" ref="F10:F20" si="1">D10/C10*100</f>
        <v>50</v>
      </c>
    </row>
    <row r="11" spans="1:10" ht="45" x14ac:dyDescent="0.2">
      <c r="A11" s="13" t="s">
        <v>15</v>
      </c>
      <c r="B11" s="14" t="s">
        <v>16</v>
      </c>
      <c r="C11" s="15">
        <v>19976200</v>
      </c>
      <c r="D11" s="15">
        <v>6423561.5700000003</v>
      </c>
      <c r="E11" s="15">
        <f t="shared" si="0"/>
        <v>13552638.43</v>
      </c>
      <c r="F11" s="15">
        <f t="shared" si="1"/>
        <v>32.156073577557294</v>
      </c>
    </row>
    <row r="12" spans="1:10" ht="22.5" x14ac:dyDescent="0.2">
      <c r="A12" s="13" t="s">
        <v>17</v>
      </c>
      <c r="B12" s="14" t="s">
        <v>18</v>
      </c>
      <c r="C12" s="15">
        <v>724296</v>
      </c>
      <c r="D12" s="15">
        <v>259914.77</v>
      </c>
      <c r="E12" s="15">
        <f t="shared" si="0"/>
        <v>464381.23</v>
      </c>
      <c r="F12" s="15">
        <f t="shared" si="1"/>
        <v>35.885158830091562</v>
      </c>
    </row>
    <row r="13" spans="1:10" ht="45" x14ac:dyDescent="0.2">
      <c r="A13" s="13" t="s">
        <v>19</v>
      </c>
      <c r="B13" s="14" t="s">
        <v>20</v>
      </c>
      <c r="C13" s="15">
        <v>16852400</v>
      </c>
      <c r="D13" s="15">
        <v>5296701.47</v>
      </c>
      <c r="E13" s="15">
        <f t="shared" si="0"/>
        <v>11555698.530000001</v>
      </c>
      <c r="F13" s="15">
        <f t="shared" si="1"/>
        <v>31.429953419097572</v>
      </c>
    </row>
    <row r="14" spans="1:10" x14ac:dyDescent="0.2">
      <c r="A14" s="13" t="s">
        <v>21</v>
      </c>
      <c r="B14" s="14" t="s">
        <v>22</v>
      </c>
      <c r="C14" s="15">
        <v>37800</v>
      </c>
      <c r="D14" s="15">
        <v>18900</v>
      </c>
      <c r="E14" s="15">
        <f t="shared" si="0"/>
        <v>18900</v>
      </c>
      <c r="F14" s="15">
        <f t="shared" si="1"/>
        <v>50</v>
      </c>
    </row>
    <row r="15" spans="1:10" ht="33.75" x14ac:dyDescent="0.2">
      <c r="A15" s="13" t="s">
        <v>23</v>
      </c>
      <c r="B15" s="14" t="s">
        <v>24</v>
      </c>
      <c r="C15" s="15">
        <v>8179.92</v>
      </c>
      <c r="D15" s="15">
        <v>4089.96</v>
      </c>
      <c r="E15" s="15">
        <f t="shared" si="0"/>
        <v>4089.96</v>
      </c>
      <c r="F15" s="15">
        <f t="shared" si="1"/>
        <v>50</v>
      </c>
    </row>
    <row r="16" spans="1:10" ht="67.5" x14ac:dyDescent="0.2">
      <c r="A16" s="13" t="s">
        <v>25</v>
      </c>
      <c r="B16" s="14" t="s">
        <v>26</v>
      </c>
      <c r="C16" s="15">
        <v>164440</v>
      </c>
      <c r="D16" s="15">
        <v>61050</v>
      </c>
      <c r="E16" s="15">
        <f t="shared" si="0"/>
        <v>103390</v>
      </c>
      <c r="F16" s="15">
        <f t="shared" si="1"/>
        <v>37.12600340549745</v>
      </c>
    </row>
    <row r="17" spans="1:6" ht="33.75" x14ac:dyDescent="0.2">
      <c r="A17" s="13" t="s">
        <v>27</v>
      </c>
      <c r="B17" s="14" t="s">
        <v>28</v>
      </c>
      <c r="C17" s="15">
        <v>30013400</v>
      </c>
      <c r="D17" s="15">
        <v>9928384.5600000005</v>
      </c>
      <c r="E17" s="15">
        <f t="shared" si="0"/>
        <v>20085015.439999998</v>
      </c>
      <c r="F17" s="15">
        <f t="shared" si="1"/>
        <v>33.079839538339542</v>
      </c>
    </row>
    <row r="18" spans="1:6" ht="78.75" x14ac:dyDescent="0.2">
      <c r="A18" s="13" t="s">
        <v>29</v>
      </c>
      <c r="B18" s="14" t="s">
        <v>30</v>
      </c>
      <c r="C18" s="15">
        <v>6174354.4800000004</v>
      </c>
      <c r="D18" s="15">
        <v>0</v>
      </c>
      <c r="E18" s="15">
        <f t="shared" si="0"/>
        <v>6174354.4800000004</v>
      </c>
      <c r="F18" s="15">
        <f t="shared" si="1"/>
        <v>0</v>
      </c>
    </row>
    <row r="19" spans="1:6" ht="33.75" x14ac:dyDescent="0.2">
      <c r="A19" s="13" t="s">
        <v>31</v>
      </c>
      <c r="B19" s="14" t="s">
        <v>32</v>
      </c>
      <c r="C19" s="15">
        <v>70.8</v>
      </c>
      <c r="D19" s="15">
        <v>0</v>
      </c>
      <c r="E19" s="15">
        <f t="shared" si="0"/>
        <v>70.8</v>
      </c>
      <c r="F19" s="15">
        <f t="shared" si="1"/>
        <v>0</v>
      </c>
    </row>
    <row r="20" spans="1:6" x14ac:dyDescent="0.2">
      <c r="A20" s="16" t="s">
        <v>33</v>
      </c>
      <c r="B20" s="17"/>
      <c r="C20" s="18">
        <v>75160741.200000003</v>
      </c>
      <c r="D20" s="18">
        <v>22575115.530000001</v>
      </c>
      <c r="E20" s="18">
        <f t="shared" si="0"/>
        <v>52585625.670000002</v>
      </c>
      <c r="F20" s="18">
        <f t="shared" si="1"/>
        <v>30.035780873858652</v>
      </c>
    </row>
  </sheetData>
  <mergeCells count="3">
    <mergeCell ref="A1:F1"/>
    <mergeCell ref="A5:G5"/>
    <mergeCell ref="A6:G6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Култышева</dc:creator>
  <dc:description>POI HSSF rep:2.53.0.155</dc:description>
  <cp:lastModifiedBy>Култышева</cp:lastModifiedBy>
  <dcterms:created xsi:type="dcterms:W3CDTF">2021-10-04T03:57:46Z</dcterms:created>
  <dcterms:modified xsi:type="dcterms:W3CDTF">2021-10-04T03:57:50Z</dcterms:modified>
</cp:coreProperties>
</file>