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Бюджет!$J$27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14" i="1"/>
  <c r="E15" i="1"/>
  <c r="E16" i="1"/>
  <c r="E17" i="1"/>
  <c r="E18" i="1"/>
  <c r="E19" i="1"/>
  <c r="E20" i="1"/>
  <c r="E21" i="1"/>
  <c r="E22" i="1"/>
  <c r="E14" i="1"/>
</calcChain>
</file>

<file path=xl/sharedStrings.xml><?xml version="1.0" encoding="utf-8"?>
<sst xmlns="http://schemas.openxmlformats.org/spreadsheetml/2006/main" count="32" uniqueCount="32">
  <si>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</si>
  <si>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</si>
  <si>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01.01.2024 г.</t>
  </si>
  <si>
    <t>Дата печати 18.01.2024 (15:51:04)</t>
  </si>
  <si>
    <t>Бюджет: Бюджет Осинского городского округа</t>
  </si>
  <si>
    <t>Бланк расходов: УПРАВЛЕНИЕ ФИНАНСОВ АДМИНИСТРАЦИИ ОСИНСКОГО ГОРОДСКОГО ОКРУГА-1, УПРАВЛЕНИЕ ФИНАНСОВ АДМИНИСТРАЦИИ ОСИНСКОГО ГОРОДСКОГО ОКРУГА_Платные услуги</t>
  </si>
  <si>
    <t>Тип бланка расходов: Смета, ПНО</t>
  </si>
  <si>
    <t>КВСР: 137</t>
  </si>
  <si>
    <t>руб.</t>
  </si>
  <si>
    <t>КЦСР</t>
  </si>
  <si>
    <t>Наименование КЦСР</t>
  </si>
  <si>
    <t>Ассигнования 2023 год</t>
  </si>
  <si>
    <t>Расход по ЛС</t>
  </si>
  <si>
    <t>Отклонение</t>
  </si>
  <si>
    <t>% Исполнения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</si>
  <si>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</si>
  <si>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</si>
  <si>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0310100020</t>
  </si>
  <si>
    <t>Развитие системы профессиональной переподготовки и повышения квалификации муниципальных служащих</t>
  </si>
  <si>
    <t>0320100011</t>
  </si>
  <si>
    <t>Содержание и обеспечение деятельности органов местного самоуправления Осинского городского округа</t>
  </si>
  <si>
    <t>0320100024</t>
  </si>
  <si>
    <t>Предоставление услуг доступа к сети телематических услуг</t>
  </si>
  <si>
    <t>032012Ц320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</si>
  <si>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</si>
  <si>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200005549F</t>
  </si>
  <si>
    <t>Поощрение за достижение показателей деятельности управленческих команд</t>
  </si>
  <si>
    <t>21000SP040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</si>
  <si>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</si>
  <si>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21000SP180</t>
  </si>
  <si>
    <t>Реализация программ развития преобразованных муниципальных образований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</si>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</sst>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" fontId="0" fillId="0" borderId="0" xfId="0" applyNumberFormat="1"/>
    <xf numFmtId="4" fontId="2" fillId="0" borderId="5" xfId="0" applyNumberFormat="1" applyFont="1" applyBorder="1" applyAlignment="1" applyProtection="1">
      <alignment horizontal="righ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4</xdr:col>
      <xdr:colOff>514350</xdr:colOff>
      <xdr:row>25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991350"/>
          <a:ext cx="5334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4</xdr:col>
      <xdr:colOff>514350</xdr:colOff>
      <xdr:row>28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553325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22"/>
  <sheetViews>
    <sheetView showGridLines="0" tabSelected="1" workbookViewId="0">
      <selection activeCell="K15" sqref="K15"/>
    </sheetView>
  </sheetViews>
  <sheetFormatPr defaultRowHeight="12.75" customHeight="1" x14ac:dyDescent="0.2"/>
  <cols>
    <col min="1" max="1" width="10.7109375" customWidth="1"/>
    <col min="2" max="2" width="30.7109375" customWidth="1"/>
    <col min="3" max="6" width="15.42578125" customWidth="1"/>
    <col min="7" max="7" width="13.140625" customWidth="1"/>
    <col min="8" max="10" width="9.140625" customWidth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5" customHeight="1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ht="13.5" hidden="1" customHeight="1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6"/>
      <c r="B6" s="17"/>
      <c r="C6" s="17"/>
      <c r="D6" s="17"/>
      <c r="E6" s="17"/>
      <c r="F6" s="17"/>
      <c r="G6" s="17"/>
      <c r="H6" s="17"/>
      <c r="I6" s="6"/>
      <c r="J6" s="6"/>
    </row>
    <row r="7" spans="1:10" x14ac:dyDescent="0.2">
      <c r="A7" s="16" t="s">
        <v>4</v>
      </c>
      <c r="B7" s="17"/>
      <c r="C7" s="17"/>
      <c r="D7" s="17"/>
      <c r="E7" s="17"/>
      <c r="F7" s="17"/>
      <c r="G7" s="17"/>
    </row>
    <row r="8" spans="1:10" ht="26.1" customHeight="1" x14ac:dyDescent="0.2">
      <c r="A8" s="16" t="s">
        <v>5</v>
      </c>
      <c r="B8" s="17"/>
      <c r="C8" s="17"/>
      <c r="D8" s="17"/>
      <c r="E8" s="17"/>
      <c r="F8" s="17"/>
      <c r="G8" s="17"/>
    </row>
    <row r="9" spans="1:10" x14ac:dyDescent="0.2">
      <c r="A9" s="16" t="s">
        <v>6</v>
      </c>
      <c r="B9" s="17"/>
      <c r="C9" s="17"/>
      <c r="D9" s="17"/>
      <c r="E9" s="17"/>
      <c r="F9" s="17"/>
      <c r="G9" s="17"/>
    </row>
    <row r="10" spans="1:10" x14ac:dyDescent="0.2">
      <c r="A10" s="16" t="s">
        <v>7</v>
      </c>
      <c r="B10" s="17"/>
      <c r="C10" s="17"/>
      <c r="D10" s="17"/>
      <c r="E10" s="17"/>
      <c r="F10" s="17"/>
      <c r="G10" s="17"/>
    </row>
    <row r="11" spans="1:10" x14ac:dyDescent="0.2">
      <c r="A11" s="16"/>
      <c r="B11" s="17"/>
      <c r="C11" s="17"/>
      <c r="D11" s="17"/>
      <c r="E11" s="17"/>
      <c r="F11" s="17"/>
      <c r="G11" s="17"/>
    </row>
    <row r="12" spans="1:10" x14ac:dyDescent="0.2">
      <c r="A12" s="7" t="s">
        <v>8</v>
      </c>
      <c r="B12" s="7"/>
      <c r="C12" s="7"/>
      <c r="D12" s="7"/>
      <c r="E12" s="7"/>
      <c r="F12" s="7"/>
      <c r="G12" s="7"/>
      <c r="H12" s="7"/>
      <c r="I12" s="1"/>
      <c r="J12" s="1"/>
    </row>
    <row r="13" spans="1:10" ht="21" x14ac:dyDescent="0.2">
      <c r="A13" s="8" t="s">
        <v>9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</row>
    <row r="14" spans="1:10" ht="45" x14ac:dyDescent="0.2">
      <c r="A14" s="9" t="s">
        <v>15</v>
      </c>
      <c r="B14" s="10" t="s">
        <v>16</v>
      </c>
      <c r="C14" s="11">
        <v>531480</v>
      </c>
      <c r="D14" s="11">
        <v>274750</v>
      </c>
      <c r="E14" s="11">
        <f>C14-D14</f>
        <v>256730</v>
      </c>
      <c r="F14" s="11">
        <f>D14/C14*100</f>
        <v>51.69526604952209</v>
      </c>
      <c r="G14" s="18"/>
    </row>
    <row r="15" spans="1:10" ht="45" x14ac:dyDescent="0.2">
      <c r="A15" s="9" t="s">
        <v>17</v>
      </c>
      <c r="B15" s="10" t="s">
        <v>18</v>
      </c>
      <c r="C15" s="11">
        <v>4900</v>
      </c>
      <c r="D15" s="11">
        <v>4900</v>
      </c>
      <c r="E15" s="11">
        <f t="shared" ref="E15:E22" si="0">C15-D15</f>
        <v>0</v>
      </c>
      <c r="F15" s="11">
        <f t="shared" ref="F15:F22" si="1">D15/C15*100</f>
        <v>100</v>
      </c>
      <c r="G15" s="18"/>
    </row>
    <row r="16" spans="1:10" ht="45" x14ac:dyDescent="0.2">
      <c r="A16" s="9" t="s">
        <v>19</v>
      </c>
      <c r="B16" s="10" t="s">
        <v>20</v>
      </c>
      <c r="C16" s="11">
        <v>9832475.9299999997</v>
      </c>
      <c r="D16" s="11">
        <v>9746522.8499999996</v>
      </c>
      <c r="E16" s="11">
        <f t="shared" si="0"/>
        <v>85953.080000000075</v>
      </c>
      <c r="F16" s="11">
        <f t="shared" si="1"/>
        <v>99.125824658896462</v>
      </c>
      <c r="G16" s="18"/>
    </row>
    <row r="17" spans="1:7" ht="22.5" x14ac:dyDescent="0.2">
      <c r="A17" s="9" t="s">
        <v>21</v>
      </c>
      <c r="B17" s="10" t="s">
        <v>22</v>
      </c>
      <c r="C17" s="11">
        <v>360000</v>
      </c>
      <c r="D17" s="11">
        <v>313320.28999999998</v>
      </c>
      <c r="E17" s="11">
        <f t="shared" si="0"/>
        <v>46679.710000000021</v>
      </c>
      <c r="F17" s="11">
        <f t="shared" si="1"/>
        <v>87.033413888888873</v>
      </c>
      <c r="G17" s="18"/>
    </row>
    <row r="18" spans="1:7" ht="67.5" x14ac:dyDescent="0.2">
      <c r="A18" s="9" t="s">
        <v>23</v>
      </c>
      <c r="B18" s="10" t="s">
        <v>24</v>
      </c>
      <c r="C18" s="11">
        <v>96800</v>
      </c>
      <c r="D18" s="11">
        <v>96800</v>
      </c>
      <c r="E18" s="11">
        <f t="shared" si="0"/>
        <v>0</v>
      </c>
      <c r="F18" s="11">
        <f t="shared" si="1"/>
        <v>100</v>
      </c>
      <c r="G18" s="18"/>
    </row>
    <row r="19" spans="1:7" ht="22.5" x14ac:dyDescent="0.2">
      <c r="A19" s="9" t="s">
        <v>25</v>
      </c>
      <c r="B19" s="10" t="s">
        <v>26</v>
      </c>
      <c r="C19" s="11">
        <v>90000</v>
      </c>
      <c r="D19" s="11">
        <v>90000</v>
      </c>
      <c r="E19" s="11">
        <f t="shared" si="0"/>
        <v>0</v>
      </c>
      <c r="F19" s="11">
        <f t="shared" si="1"/>
        <v>100</v>
      </c>
      <c r="G19" s="18"/>
    </row>
    <row r="20" spans="1:7" ht="67.5" x14ac:dyDescent="0.2">
      <c r="A20" s="9" t="s">
        <v>27</v>
      </c>
      <c r="B20" s="10" t="s">
        <v>28</v>
      </c>
      <c r="C20" s="11">
        <v>0.01</v>
      </c>
      <c r="D20" s="11">
        <v>0</v>
      </c>
      <c r="E20" s="11">
        <f t="shared" si="0"/>
        <v>0.01</v>
      </c>
      <c r="F20" s="11">
        <f t="shared" si="1"/>
        <v>0</v>
      </c>
      <c r="G20" s="18"/>
    </row>
    <row r="21" spans="1:7" ht="33.75" x14ac:dyDescent="0.2">
      <c r="A21" s="9" t="s">
        <v>29</v>
      </c>
      <c r="B21" s="10" t="s">
        <v>30</v>
      </c>
      <c r="C21" s="11">
        <v>16173.07</v>
      </c>
      <c r="D21" s="11">
        <v>0</v>
      </c>
      <c r="E21" s="19">
        <f t="shared" si="0"/>
        <v>16173.07</v>
      </c>
      <c r="F21" s="19">
        <f t="shared" si="1"/>
        <v>0</v>
      </c>
      <c r="G21" s="18"/>
    </row>
    <row r="22" spans="1:7" x14ac:dyDescent="0.2">
      <c r="A22" s="12" t="s">
        <v>31</v>
      </c>
      <c r="B22" s="13"/>
      <c r="C22" s="14">
        <v>10931829.01</v>
      </c>
      <c r="D22" s="14">
        <v>10526293.140000001</v>
      </c>
      <c r="E22" s="20">
        <f t="shared" si="0"/>
        <v>405535.86999999918</v>
      </c>
      <c r="F22" s="20">
        <f t="shared" si="1"/>
        <v>96.290320040415651</v>
      </c>
      <c r="G22" s="18"/>
    </row>
  </sheetData>
  <mergeCells count="7">
    <mergeCell ref="A11:G11"/>
    <mergeCell ref="A1:F1"/>
    <mergeCell ref="A6:H6"/>
    <mergeCell ref="A7:G7"/>
    <mergeCell ref="A8:G8"/>
    <mergeCell ref="A9:G9"/>
    <mergeCell ref="A10:G10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FAU-16</dc:creator>
  <dc:description>POI HSSF rep:2.56.0.102</dc:description>
  <cp:lastModifiedBy>FAU-16</cp:lastModifiedBy>
  <cp:lastPrinted>2024-01-18T11:02:35Z</cp:lastPrinted>
  <dcterms:created xsi:type="dcterms:W3CDTF">2024-01-18T11:06:20Z</dcterms:created>
  <dcterms:modified xsi:type="dcterms:W3CDTF">2024-01-18T11:06:21Z</dcterms:modified>
</cp:coreProperties>
</file>