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Бюджет!$J$25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F20" i="1" l="1"/>
  <c r="E20" i="1"/>
  <c r="F15" i="1"/>
  <c r="F16" i="1"/>
  <c r="F17" i="1"/>
  <c r="F18" i="1"/>
  <c r="F19" i="1"/>
  <c r="F14" i="1"/>
  <c r="E15" i="1"/>
  <c r="E16" i="1"/>
  <c r="E17" i="1"/>
  <c r="E18" i="1"/>
  <c r="E19" i="1"/>
  <c r="E14" i="1"/>
</calcChain>
</file>

<file path=xl/sharedStrings.xml><?xml version="1.0" encoding="utf-8"?>
<sst xmlns="http://schemas.openxmlformats.org/spreadsheetml/2006/main" count="27" uniqueCount="27">
  <si>
    <t>УПРАВЛЕНИЕ ФИНАНСОВ АДМИНИСТРАЦИИ ОСИНСКОГО ГОРОДСКОГО ОКРУГА</t>
  </si>
  <si>
    <t>(наименование органа, исполняющего бюджет)</t>
  </si>
  <si>
    <t xml:space="preserve"> на 01.07.2023 г.</t>
  </si>
  <si>
    <t>Бюджет: Бюджет Осинского городского округа</t>
  </si>
  <si>
    <t>Бланк расходов: УПРАВЛЕНИЕ ФИНАНСОВ АДМИНИСТРАЦИИ ОСИНСКОГО ГОРОДСКОГО ОКРУГА-1, УПРАВЛЕНИЕ ФИНАНСОВ АДМИНИСТРАЦИИ ОСИНСКОГО ГОРОДСКОГО ОКРУГА_Платные услуги</t>
  </si>
  <si>
    <t>Тип бланка расходов: Смета, ПНО</t>
  </si>
  <si>
    <t>КВСР: 137</t>
  </si>
  <si>
    <t>руб.</t>
  </si>
  <si>
    <t>КЦСР</t>
  </si>
  <si>
    <t>Наименование КЦСР</t>
  </si>
  <si>
    <t>Ассигнования 2023 год</t>
  </si>
  <si>
    <t>Расход по ЛС</t>
  </si>
  <si>
    <t>Отклонение</t>
  </si>
  <si>
    <t>% Исполнения</t>
  </si>
  <si>
    <t>0300100001</t>
  </si>
  <si>
    <t>Информирование населения о деятельности органов местного самоуправления посредством радио, телевидения, печатных изданий</t>
  </si>
  <si>
    <t>0320100011</t>
  </si>
  <si>
    <t>Содержание и обеспечение деятельности органов местного самоуправления Осинского городского округа</t>
  </si>
  <si>
    <t>0320100024</t>
  </si>
  <si>
    <t>Предоставление услуг доступа к сети телематических услуг</t>
  </si>
  <si>
    <t>032012Ц320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</si>
  <si>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</si>
  <si>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21000SP040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</si>
  <si>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</si>
  <si>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21000SP180</t>
  </si>
  <si>
    <t>Реализация программ развития преобразованных муниципальных образований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</si>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</sst>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190500</xdr:rowOff>
    </xdr:from>
    <xdr:to>
      <xdr:col>4</xdr:col>
      <xdr:colOff>514350</xdr:colOff>
      <xdr:row>23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943600"/>
          <a:ext cx="5334000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</xdr:row>
      <xdr:rowOff>76200</xdr:rowOff>
    </xdr:from>
    <xdr:to>
      <xdr:col>4</xdr:col>
      <xdr:colOff>514350</xdr:colOff>
      <xdr:row>26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505575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tabSelected="1" workbookViewId="0">
      <selection activeCell="L14" sqref="L14"/>
    </sheetView>
  </sheetViews>
  <sheetFormatPr defaultRowHeight="12.75" customHeight="1" x14ac:dyDescent="0.2"/>
  <cols>
    <col min="1" max="1" width="10.7109375" customWidth="1"/>
    <col min="2" max="2" width="30.7109375" customWidth="1"/>
    <col min="3" max="6" width="15.42578125" customWidth="1"/>
    <col min="7" max="7" width="13.140625" customWidth="1"/>
    <col min="8" max="10" width="9.140625" customWidth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8.2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ht="11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0.75" customHeight="1" x14ac:dyDescent="0.2">
      <c r="A6" s="16"/>
      <c r="B6" s="17"/>
      <c r="C6" s="17"/>
      <c r="D6" s="17"/>
      <c r="E6" s="17"/>
      <c r="F6" s="17"/>
      <c r="G6" s="17"/>
      <c r="H6" s="17"/>
      <c r="I6" s="6"/>
      <c r="J6" s="6"/>
    </row>
    <row r="7" spans="1:10" x14ac:dyDescent="0.2">
      <c r="A7" s="16" t="s">
        <v>3</v>
      </c>
      <c r="B7" s="17"/>
      <c r="C7" s="17"/>
      <c r="D7" s="17"/>
      <c r="E7" s="17"/>
      <c r="F7" s="17"/>
      <c r="G7" s="17"/>
    </row>
    <row r="8" spans="1:10" ht="26.1" customHeight="1" x14ac:dyDescent="0.2">
      <c r="A8" s="16" t="s">
        <v>4</v>
      </c>
      <c r="B8" s="17"/>
      <c r="C8" s="17"/>
      <c r="D8" s="17"/>
      <c r="E8" s="17"/>
      <c r="F8" s="17"/>
      <c r="G8" s="17"/>
    </row>
    <row r="9" spans="1:10" x14ac:dyDescent="0.2">
      <c r="A9" s="16" t="s">
        <v>5</v>
      </c>
      <c r="B9" s="17"/>
      <c r="C9" s="17"/>
      <c r="D9" s="17"/>
      <c r="E9" s="17"/>
      <c r="F9" s="17"/>
      <c r="G9" s="17"/>
    </row>
    <row r="10" spans="1:10" x14ac:dyDescent="0.2">
      <c r="A10" s="16" t="s">
        <v>6</v>
      </c>
      <c r="B10" s="17"/>
      <c r="C10" s="17"/>
      <c r="D10" s="17"/>
      <c r="E10" s="17"/>
      <c r="F10" s="17"/>
      <c r="G10" s="17"/>
    </row>
    <row r="11" spans="1:10" ht="3.75" customHeight="1" x14ac:dyDescent="0.2">
      <c r="A11" s="16"/>
      <c r="B11" s="17"/>
      <c r="C11" s="17"/>
      <c r="D11" s="17"/>
      <c r="E11" s="17"/>
      <c r="F11" s="17"/>
      <c r="G11" s="17"/>
    </row>
    <row r="12" spans="1:10" x14ac:dyDescent="0.2">
      <c r="A12" s="7" t="s">
        <v>7</v>
      </c>
      <c r="B12" s="7"/>
      <c r="C12" s="7"/>
      <c r="D12" s="7"/>
      <c r="E12" s="7"/>
      <c r="F12" s="7"/>
      <c r="G12" s="7"/>
      <c r="H12" s="7"/>
      <c r="I12" s="1"/>
      <c r="J12" s="1"/>
    </row>
    <row r="13" spans="1:10" ht="21" x14ac:dyDescent="0.2">
      <c r="A13" s="8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</row>
    <row r="14" spans="1:10" ht="45" x14ac:dyDescent="0.2">
      <c r="A14" s="9" t="s">
        <v>14</v>
      </c>
      <c r="B14" s="10" t="s">
        <v>15</v>
      </c>
      <c r="C14" s="11">
        <v>600000</v>
      </c>
      <c r="D14" s="11">
        <v>97914.2</v>
      </c>
      <c r="E14" s="11">
        <f>C14-D14</f>
        <v>502085.8</v>
      </c>
      <c r="F14" s="11">
        <f>D14/C14*100</f>
        <v>16.319033333333334</v>
      </c>
    </row>
    <row r="15" spans="1:10" ht="45" x14ac:dyDescent="0.2">
      <c r="A15" s="9" t="s">
        <v>16</v>
      </c>
      <c r="B15" s="10" t="s">
        <v>17</v>
      </c>
      <c r="C15" s="11">
        <v>10143515.93</v>
      </c>
      <c r="D15" s="11">
        <v>4406840.32</v>
      </c>
      <c r="E15" s="11">
        <f t="shared" ref="E15:E20" si="0">C15-D15</f>
        <v>5736675.6099999994</v>
      </c>
      <c r="F15" s="11">
        <f t="shared" ref="F15:F20" si="1">D15/C15*100</f>
        <v>43.444899681840397</v>
      </c>
    </row>
    <row r="16" spans="1:10" ht="22.5" x14ac:dyDescent="0.2">
      <c r="A16" s="9" t="s">
        <v>18</v>
      </c>
      <c r="B16" s="10" t="s">
        <v>19</v>
      </c>
      <c r="C16" s="11">
        <v>360000</v>
      </c>
      <c r="D16" s="11">
        <v>142309.19</v>
      </c>
      <c r="E16" s="11">
        <f t="shared" si="0"/>
        <v>217690.81</v>
      </c>
      <c r="F16" s="11">
        <f t="shared" si="1"/>
        <v>39.530330555555551</v>
      </c>
    </row>
    <row r="17" spans="1:6" ht="67.5" x14ac:dyDescent="0.2">
      <c r="A17" s="9" t="s">
        <v>20</v>
      </c>
      <c r="B17" s="10" t="s">
        <v>21</v>
      </c>
      <c r="C17" s="11">
        <v>96800</v>
      </c>
      <c r="D17" s="11">
        <v>46921.98</v>
      </c>
      <c r="E17" s="11">
        <f t="shared" si="0"/>
        <v>49878.02</v>
      </c>
      <c r="F17" s="11">
        <f t="shared" si="1"/>
        <v>48.473119834710751</v>
      </c>
    </row>
    <row r="18" spans="1:6" ht="67.5" x14ac:dyDescent="0.2">
      <c r="A18" s="9" t="s">
        <v>22</v>
      </c>
      <c r="B18" s="10" t="s">
        <v>23</v>
      </c>
      <c r="C18" s="11">
        <v>0.01</v>
      </c>
      <c r="D18" s="11">
        <v>0</v>
      </c>
      <c r="E18" s="11">
        <f t="shared" si="0"/>
        <v>0.01</v>
      </c>
      <c r="F18" s="11">
        <f t="shared" si="1"/>
        <v>0</v>
      </c>
    </row>
    <row r="19" spans="1:6" ht="33.75" x14ac:dyDescent="0.2">
      <c r="A19" s="9" t="s">
        <v>24</v>
      </c>
      <c r="B19" s="10" t="s">
        <v>25</v>
      </c>
      <c r="C19" s="11">
        <v>16173.07</v>
      </c>
      <c r="D19" s="11">
        <v>0</v>
      </c>
      <c r="E19" s="18">
        <f t="shared" si="0"/>
        <v>16173.07</v>
      </c>
      <c r="F19" s="18">
        <f t="shared" si="1"/>
        <v>0</v>
      </c>
    </row>
    <row r="20" spans="1:6" x14ac:dyDescent="0.2">
      <c r="A20" s="12" t="s">
        <v>26</v>
      </c>
      <c r="B20" s="13"/>
      <c r="C20" s="14">
        <v>11216489.01</v>
      </c>
      <c r="D20" s="14">
        <v>4693985.6900000004</v>
      </c>
      <c r="E20" s="19">
        <f t="shared" si="0"/>
        <v>6522503.3199999994</v>
      </c>
      <c r="F20" s="19">
        <f t="shared" si="1"/>
        <v>41.848975074242063</v>
      </c>
    </row>
  </sheetData>
  <mergeCells count="7">
    <mergeCell ref="A11:G11"/>
    <mergeCell ref="A1:F1"/>
    <mergeCell ref="A6:H6"/>
    <mergeCell ref="A7:G7"/>
    <mergeCell ref="A8:G8"/>
    <mergeCell ref="A9:G9"/>
    <mergeCell ref="A10:G10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FAU-16</dc:creator>
  <dc:description>POI HSSF rep:2.55.0.256</dc:description>
  <cp:lastModifiedBy>FAU-16</cp:lastModifiedBy>
  <dcterms:created xsi:type="dcterms:W3CDTF">2023-07-12T10:57:54Z</dcterms:created>
  <dcterms:modified xsi:type="dcterms:W3CDTF">2023-07-12T10:57:56Z</dcterms:modified>
</cp:coreProperties>
</file>