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1">Лист2!$1:$1</definedName>
    <definedName name="_xlnm.Print_Titles" localSheetId="2">Лист3!$1:$1</definedName>
  </definedNames>
  <calcPr calcId="145621"/>
</workbook>
</file>

<file path=xl/calcChain.xml><?xml version="1.0" encoding="utf-8"?>
<calcChain xmlns="http://schemas.openxmlformats.org/spreadsheetml/2006/main">
  <c r="K1172" i="2" l="1"/>
  <c r="K1173" i="2"/>
  <c r="K1174" i="2"/>
  <c r="K1175" i="2"/>
  <c r="K117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047" i="2"/>
  <c r="K1048" i="2"/>
  <c r="K1049" i="2"/>
  <c r="K1050" i="2"/>
  <c r="K1051" i="2"/>
  <c r="K1052" i="2"/>
  <c r="K1053" i="2"/>
  <c r="K1054" i="2"/>
  <c r="K1055" i="2"/>
  <c r="K105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854" i="2"/>
  <c r="K855" i="2"/>
  <c r="K856" i="2"/>
  <c r="K857" i="2"/>
  <c r="K858" i="2"/>
  <c r="K859" i="2"/>
  <c r="K860" i="2"/>
  <c r="K861" i="2"/>
  <c r="K862" i="2"/>
  <c r="K863" i="2"/>
  <c r="K838" i="2"/>
  <c r="K839" i="2"/>
  <c r="K840" i="2"/>
  <c r="K841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791" i="2"/>
  <c r="K792" i="2"/>
  <c r="K793" i="2"/>
  <c r="K794" i="2"/>
  <c r="K786" i="2"/>
  <c r="K787" i="2"/>
  <c r="K788" i="2"/>
  <c r="K789" i="2"/>
  <c r="K774" i="2"/>
  <c r="K775" i="2"/>
  <c r="K776" i="2"/>
  <c r="K777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30" i="2"/>
  <c r="K731" i="2"/>
  <c r="K732" i="2"/>
  <c r="K733" i="2"/>
  <c r="K734" i="2"/>
  <c r="K735" i="2"/>
  <c r="K723" i="2"/>
  <c r="K724" i="2"/>
  <c r="K725" i="2"/>
  <c r="K726" i="2"/>
  <c r="K727" i="2"/>
  <c r="K728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646" i="2"/>
  <c r="K647" i="2"/>
  <c r="K648" i="2"/>
  <c r="K649" i="2"/>
  <c r="K650" i="2"/>
  <c r="K651" i="2"/>
  <c r="K652" i="2"/>
  <c r="K653" i="2"/>
  <c r="K654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04" i="2"/>
  <c r="K605" i="2"/>
  <c r="K606" i="2"/>
  <c r="K607" i="2"/>
  <c r="K608" i="2"/>
  <c r="K595" i="2"/>
  <c r="K596" i="2"/>
  <c r="K597" i="2"/>
  <c r="K598" i="2"/>
  <c r="K599" i="2"/>
  <c r="K600" i="2"/>
  <c r="K601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70" i="2"/>
  <c r="K571" i="2"/>
  <c r="K572" i="2"/>
  <c r="K573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08" i="2"/>
  <c r="K509" i="2"/>
  <c r="K510" i="2"/>
  <c r="K511" i="2"/>
  <c r="K503" i="2"/>
  <c r="K504" i="2"/>
  <c r="K505" i="2"/>
  <c r="K506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22" i="2"/>
  <c r="K423" i="2"/>
  <c r="K424" i="2"/>
  <c r="K425" i="2"/>
  <c r="K426" i="2"/>
  <c r="K427" i="2"/>
  <c r="K428" i="2"/>
  <c r="K429" i="2"/>
  <c r="K430" i="2"/>
  <c r="K431" i="2"/>
  <c r="K41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69" i="2"/>
  <c r="K370" i="2"/>
  <c r="K371" i="2"/>
  <c r="K372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65" i="2"/>
  <c r="K266" i="2"/>
  <c r="K267" i="2"/>
  <c r="K268" i="2"/>
  <c r="K256" i="2"/>
  <c r="K257" i="2"/>
  <c r="K258" i="2"/>
  <c r="K259" i="2"/>
  <c r="K260" i="2"/>
  <c r="K251" i="2"/>
  <c r="K252" i="2"/>
  <c r="K253" i="2"/>
  <c r="K254" i="2"/>
  <c r="K243" i="2"/>
  <c r="K244" i="2"/>
  <c r="K245" i="2"/>
  <c r="K246" i="2"/>
  <c r="K235" i="2"/>
  <c r="K236" i="2"/>
  <c r="K237" i="2"/>
  <c r="K238" i="2"/>
  <c r="K227" i="2"/>
  <c r="K228" i="2"/>
  <c r="K229" i="2"/>
  <c r="K230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76" i="2"/>
  <c r="K77" i="2"/>
  <c r="K78" i="2"/>
  <c r="K79" i="2"/>
  <c r="K52" i="2"/>
  <c r="K53" i="2"/>
  <c r="K54" i="2"/>
  <c r="K55" i="2"/>
  <c r="K56" i="2"/>
  <c r="K57" i="2"/>
  <c r="K58" i="2"/>
  <c r="K59" i="2"/>
  <c r="K60" i="2"/>
  <c r="K61" i="2"/>
  <c r="K62" i="2"/>
  <c r="K63" i="2"/>
  <c r="K27" i="2"/>
  <c r="K28" i="2"/>
  <c r="K29" i="2"/>
  <c r="K30" i="2"/>
  <c r="K31" i="2"/>
  <c r="K32" i="2"/>
  <c r="K33" i="2"/>
  <c r="K34" i="2"/>
  <c r="K35" i="2"/>
  <c r="K22" i="2"/>
  <c r="K23" i="2"/>
  <c r="K24" i="2"/>
  <c r="K12" i="3" l="1"/>
  <c r="K6" i="3"/>
  <c r="K7" i="3"/>
  <c r="K5" i="3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5" i="2"/>
  <c r="K26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64" i="2"/>
  <c r="K65" i="2"/>
  <c r="K66" i="2"/>
  <c r="K67" i="2"/>
  <c r="K68" i="2"/>
  <c r="K69" i="2"/>
  <c r="K70" i="2"/>
  <c r="K71" i="2"/>
  <c r="K72" i="2"/>
  <c r="K73" i="2"/>
  <c r="K74" i="2"/>
  <c r="K75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28" i="2"/>
  <c r="K129" i="2"/>
  <c r="K130" i="2"/>
  <c r="K131" i="2"/>
  <c r="K132" i="2"/>
  <c r="K133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31" i="2"/>
  <c r="K232" i="2"/>
  <c r="K233" i="2"/>
  <c r="K234" i="2"/>
  <c r="K239" i="2"/>
  <c r="K240" i="2"/>
  <c r="K241" i="2"/>
  <c r="K242" i="2"/>
  <c r="K247" i="2"/>
  <c r="K248" i="2"/>
  <c r="K249" i="2"/>
  <c r="K250" i="2"/>
  <c r="K255" i="2"/>
  <c r="K261" i="2"/>
  <c r="K262" i="2"/>
  <c r="K263" i="2"/>
  <c r="K264" i="2"/>
  <c r="K269" i="2"/>
  <c r="K270" i="2"/>
  <c r="K271" i="2"/>
  <c r="K272" i="2"/>
  <c r="K273" i="2"/>
  <c r="K274" i="2"/>
  <c r="K275" i="2"/>
  <c r="K276" i="2"/>
  <c r="K277" i="2"/>
  <c r="K278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73" i="2"/>
  <c r="K374" i="2"/>
  <c r="K375" i="2"/>
  <c r="K376" i="2"/>
  <c r="K377" i="2"/>
  <c r="K378" i="2"/>
  <c r="K379" i="2"/>
  <c r="K380" i="2"/>
  <c r="K397" i="2"/>
  <c r="K413" i="2"/>
  <c r="K414" i="2"/>
  <c r="K415" i="2"/>
  <c r="K416" i="2"/>
  <c r="K418" i="2"/>
  <c r="K419" i="2"/>
  <c r="K420" i="2"/>
  <c r="K42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64" i="2"/>
  <c r="K465" i="2"/>
  <c r="K466" i="2"/>
  <c r="K467" i="2"/>
  <c r="K498" i="2"/>
  <c r="K499" i="2"/>
  <c r="K500" i="2"/>
  <c r="K501" i="2"/>
  <c r="K502" i="2"/>
  <c r="K507" i="2"/>
  <c r="K512" i="2"/>
  <c r="K513" i="2"/>
  <c r="K514" i="2"/>
  <c r="K515" i="2"/>
  <c r="K516" i="2"/>
  <c r="K517" i="2"/>
  <c r="K518" i="2"/>
  <c r="K519" i="2"/>
  <c r="K520" i="2"/>
  <c r="K521" i="2"/>
  <c r="K565" i="2"/>
  <c r="K566" i="2"/>
  <c r="K567" i="2"/>
  <c r="K568" i="2"/>
  <c r="K569" i="2"/>
  <c r="K574" i="2"/>
  <c r="K575" i="2"/>
  <c r="K589" i="2"/>
  <c r="K590" i="2"/>
  <c r="K591" i="2"/>
  <c r="K592" i="2"/>
  <c r="K593" i="2"/>
  <c r="K594" i="2"/>
  <c r="K602" i="2"/>
  <c r="K603" i="2"/>
  <c r="K609" i="2"/>
  <c r="K610" i="2"/>
  <c r="K611" i="2"/>
  <c r="K612" i="2"/>
  <c r="K613" i="2"/>
  <c r="K614" i="2"/>
  <c r="K615" i="2"/>
  <c r="K616" i="2"/>
  <c r="K642" i="2"/>
  <c r="K643" i="2"/>
  <c r="K644" i="2"/>
  <c r="K645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9" i="2"/>
  <c r="K736" i="2"/>
  <c r="K737" i="2"/>
  <c r="K738" i="2"/>
  <c r="K739" i="2"/>
  <c r="K740" i="2"/>
  <c r="K741" i="2"/>
  <c r="K742" i="2"/>
  <c r="K743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8" i="2"/>
  <c r="K779" i="2"/>
  <c r="K780" i="2"/>
  <c r="K781" i="2"/>
  <c r="K782" i="2"/>
  <c r="K783" i="2"/>
  <c r="K784" i="2"/>
  <c r="K785" i="2"/>
  <c r="K790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30" i="2"/>
  <c r="K831" i="2"/>
  <c r="K832" i="2"/>
  <c r="K833" i="2"/>
  <c r="K834" i="2"/>
  <c r="K835" i="2"/>
  <c r="K836" i="2"/>
  <c r="K837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927" i="2"/>
  <c r="K928" i="2"/>
  <c r="K929" i="2"/>
  <c r="K930" i="2"/>
  <c r="K931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1039" i="2"/>
  <c r="K1040" i="2"/>
  <c r="K1041" i="2"/>
  <c r="K1042" i="2"/>
  <c r="K1043" i="2"/>
  <c r="K1044" i="2"/>
  <c r="K1045" i="2"/>
  <c r="K1046" i="2"/>
  <c r="K1057" i="2"/>
  <c r="K1058" i="2"/>
  <c r="K1059" i="2"/>
  <c r="K1060" i="2"/>
  <c r="K1061" i="2"/>
  <c r="K1062" i="2"/>
  <c r="K1063" i="2"/>
  <c r="K1064" i="2"/>
  <c r="K1103" i="2"/>
  <c r="K1104" i="2"/>
  <c r="K1105" i="2"/>
  <c r="K1106" i="2"/>
  <c r="K1107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63" i="2"/>
  <c r="K1164" i="2"/>
  <c r="K1165" i="2"/>
  <c r="K1166" i="2"/>
  <c r="K1167" i="2"/>
  <c r="K1168" i="2"/>
  <c r="K1169" i="2"/>
  <c r="K1170" i="2"/>
  <c r="K1171" i="2"/>
  <c r="K1177" i="2"/>
  <c r="K5" i="2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7" i="1"/>
  <c r="G68" i="1"/>
  <c r="G69" i="1"/>
  <c r="G72" i="1"/>
  <c r="G73" i="1"/>
  <c r="G74" i="1"/>
  <c r="G75" i="1"/>
  <c r="G76" i="1"/>
  <c r="G77" i="1"/>
  <c r="G79" i="1"/>
  <c r="G80" i="1"/>
  <c r="G83" i="1"/>
  <c r="G87" i="1"/>
  <c r="G88" i="1"/>
  <c r="G89" i="1"/>
  <c r="G92" i="1"/>
  <c r="G93" i="1"/>
  <c r="G94" i="1"/>
  <c r="G95" i="1"/>
  <c r="G101" i="1"/>
  <c r="G102" i="1"/>
  <c r="G111" i="1"/>
  <c r="G122" i="1"/>
  <c r="G123" i="1"/>
  <c r="G124" i="1"/>
  <c r="G125" i="1"/>
  <c r="G126" i="1"/>
  <c r="G127" i="1"/>
  <c r="G128" i="1"/>
  <c r="G129" i="1"/>
  <c r="G132" i="1"/>
  <c r="G133" i="1"/>
  <c r="G134" i="1"/>
  <c r="G143" i="1"/>
  <c r="G144" i="1"/>
  <c r="G145" i="1"/>
  <c r="G146" i="1"/>
  <c r="G147" i="1"/>
  <c r="G158" i="1"/>
  <c r="G159" i="1"/>
  <c r="G166" i="1"/>
  <c r="G167" i="1"/>
  <c r="G168" i="1"/>
  <c r="G169" i="1"/>
  <c r="G170" i="1"/>
  <c r="G171" i="1"/>
  <c r="G15" i="1"/>
</calcChain>
</file>

<file path=xl/sharedStrings.xml><?xml version="1.0" encoding="utf-8"?>
<sst xmlns="http://schemas.openxmlformats.org/spreadsheetml/2006/main" count="5527" uniqueCount="2250">
  <si>
    <t>ОТЧЕТ ОБ ИСПОЛНЕНИИ БЮДЖЕТА</t>
  </si>
  <si>
    <t/>
  </si>
  <si>
    <t>Коды</t>
  </si>
  <si>
    <t>Форма по ОКУД</t>
  </si>
  <si>
    <t>0503117</t>
  </si>
  <si>
    <t>на 01 апреля 2020 г.</t>
  </si>
  <si>
    <t>Дата</t>
  </si>
  <si>
    <t>ПБС</t>
  </si>
  <si>
    <t>Наименование</t>
  </si>
  <si>
    <t>по ОКПО</t>
  </si>
  <si>
    <t>02292834</t>
  </si>
  <si>
    <t>финансового органа</t>
  </si>
  <si>
    <t>Глава по БК</t>
  </si>
  <si>
    <t>102</t>
  </si>
  <si>
    <t>Наименование публично-правового образования</t>
  </si>
  <si>
    <t>Осинский городской округ</t>
  </si>
  <si>
    <t>по ОКТМО</t>
  </si>
  <si>
    <t>57728000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</si>
  <si>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</si>
  <si>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</si>
  <si>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</si>
  <si>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</si>
  <si>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</si>
  <si>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</si>
  <si>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</si>
  <si>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</si>
  <si>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</si>
  <si>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</si>
  <si>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</si>
  <si>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</si>
  <si>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</si>
  <si>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</si>
  <si>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</si>
  <si>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</si>
  <si>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всего, в том числе: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</si>
  <si>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</si>
  <si>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</si>
  <si>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</si>
  <si>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</si>
  <si>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</si>
  <si>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</si>
  <si>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</si>
  <si>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</si>
  <si>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</si>
  <si>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</si>
  <si>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</si>
  <si>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</si>
  <si>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</si>
  <si>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</si>
  <si>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</si>
  <si>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</si>
  <si>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</si>
  <si>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</si>
  <si>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</si>
  <si>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</si>
  <si>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</si>
  <si>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</si>
  <si>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</si>
  <si>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</si>
  <si>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</si>
  <si>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</si>
  <si>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</si>
  <si>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</si>
  <si>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</si>
  <si>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</si>
  <si>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</si>
  <si>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</si>
  <si>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</si>
  <si>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</si>
  <si>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</si>
  <si>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</si>
  <si>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</si>
  <si>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</si>
  <si>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</si>
  <si>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</si>
  <si>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</si>
  <si>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</si>
  <si>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</si>
  <si>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</si>
  <si>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</si>
  <si>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</si>
  <si>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</si>
  <si>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</si>
  <si>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</si>
  <si>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</si>
  <si>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</si>
  <si>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</si>
  <si>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</si>
  <si>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</si>
  <si>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</si>
  <si>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</si>
  <si>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</si>
  <si>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</si>
  <si>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</si>
  <si>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</si>
  <si>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</si>
  <si>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</si>
  <si>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</si>
  <si>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</si>
  <si>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</si>
  <si>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</si>
  <si>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</si>
  <si>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</si>
  <si>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</si>
  <si>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</si>
  <si>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</si>
  <si>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</si>
  <si>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</si>
  <si>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</si>
  <si>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</si>
  <si>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</si>
  <si>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</si>
  <si>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</si>
  <si>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</si>
  <si>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</si>
  <si>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</si>
  <si>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</si>
  <si>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</si>
  <si>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</si>
  <si>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</si>
  <si>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</si>
  <si>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</si>
  <si>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</si>
  <si>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</si>
  <si>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</si>
  <si>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</si>
  <si>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</si>
  <si>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</si>
  <si>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</si>
  <si>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</si>
  <si>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</si>
  <si>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</si>
  <si>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</si>
  <si>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</si>
  <si>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</si>
  <si>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</si>
  <si>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</si>
  <si>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</si>
  <si>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</si>
  <si>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</si>
  <si>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</si>
  <si>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</si>
  <si>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</si>
  <si>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</si>
  <si>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</si>
  <si>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</si>
  <si>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</si>
  <si>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</si>
  <si>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</si>
  <si>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</si>
  <si>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</si>
  <si>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</si>
  <si>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</si>
  <si>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</si>
  <si>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</si>
  <si>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</si>
  <si>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</si>
  <si>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</si>
  <si>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</si>
  <si>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</si>
  <si>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</si>
  <si>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</si>
  <si>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</si>
  <si>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</si>
  <si>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</si>
  <si>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</si>
  <si>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</si>
  <si>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</si>
  <si>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</si>
  <si>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</si>
  <si>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</si>
  <si>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</si>
  <si>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</si>
  <si>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</si>
  <si>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</si>
  <si>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</si>
  <si>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</si>
  <si>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</si>
  <si>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</si>
  <si>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</si>
  <si>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</si>
  <si>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</si>
  <si>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</si>
  <si>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</si>
  <si>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</si>
  <si>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</si>
  <si>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</si>
  <si>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</si>
  <si>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</si>
  <si>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</si>
  <si>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</si>
  <si>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</si>
  <si>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</si>
  <si>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</si>
  <si>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</si>
  <si>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</si>
  <si>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</si>
  <si>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</si>
  <si>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</si>
  <si>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</si>
  <si>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</si>
  <si>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</si>
  <si>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</si>
  <si>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</si>
  <si>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</si>
  <si>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</si>
  <si>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</si>
  <si>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</si>
  <si>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</si>
  <si>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</si>
  <si>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</si>
  <si>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</si>
  <si>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</si>
  <si>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</si>
  <si>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</si>
  <si>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</si>
  <si>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</si>
  <si>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</si>
  <si>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</si>
  <si>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</si>
  <si>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</si>
  <si>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</si>
  <si>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</si>
  <si>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</si>
  <si>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</si>
  <si>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</si>
  <si>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</si>
  <si>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</si>
  <si>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</si>
  <si>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</si>
  <si>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</si>
  <si>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000 1 16 01204 01 0000 140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</si>
  <si>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</si>
  <si>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</si>
  <si>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</si>
  <si>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</si>
  <si>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</si>
  <si>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</si>
  <si>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</si>
  <si>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</si>
  <si>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</si>
  <si>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</si>
  <si>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</si>
  <si>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</si>
  <si>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</si>
  <si>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</si>
  <si>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</si>
  <si>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</si>
  <si>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</si>
  <si>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</si>
  <si>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</si>
  <si>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</si>
  <si>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</si>
  <si>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</si>
  <si>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</si>
  <si>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</si>
  <si>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</si>
  <si>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</si>
  <si>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</si>
  <si>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</si>
  <si>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</si>
  <si>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</si>
  <si>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</si>
  <si>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>Прочие дотации</t>
  </si>
  <si>
    <t>000 2 02 19999 00 0000 150</t>
  </si>
  <si>
    <t>000 2 02 19999 04 0000 150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</si>
  <si>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</si>
  <si>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</si>
  <si>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</si>
  <si>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</si>
  <si>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</si>
  <si>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</si>
  <si>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</si>
  <si>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</si>
  <si>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</si>
  <si>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</si>
  <si>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</si>
  <si>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поддержку отрасли культуры</t>
  </si>
  <si>
    <t>000 2 02 25519 04 0000 150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</si>
  <si>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</si>
  <si>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</si>
  <si>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</si>
  <si>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</si>
  <si>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</si>
  <si>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</si>
  <si>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</si>
  <si>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</si>
  <si>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Прочие субсидии</t>
  </si>
  <si>
    <t>000 2 02 29999 00 0000 150</t>
  </si>
  <si>
    <t>000 2 02 29999 04 0000 150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</si>
  <si>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</si>
  <si>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</si>
  <si>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</si>
  <si>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</si>
  <si>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</si>
  <si>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</si>
  <si>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</si>
  <si>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</si>
  <si>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</si>
  <si>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</si>
  <si>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</si>
  <si>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</si>
  <si>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</si>
  <si>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</si>
  <si>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</si>
  <si>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</si>
  <si>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000 2 02 35135 04 0000 150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</si>
  <si>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</si>
  <si>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</si>
  <si>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</si>
  <si>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</si>
  <si>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</si>
  <si>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</si>
  <si>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</si>
  <si>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000 2 02 35502 04 0000 150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</si>
  <si>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</si>
  <si>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</si>
  <si>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</si>
  <si>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</si>
  <si>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Прочие субвенции</t>
  </si>
  <si>
    <t>000 2 02 39999 00 0000 150</t>
  </si>
  <si>
    <t>000 2 02 39999 04 0000 150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</si>
  <si>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</si>
  <si>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</si>
  <si>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</si>
  <si>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</si>
  <si>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округов</t>
  </si>
  <si>
    <t>000 2 02 49999 04 0000 150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</si>
  <si>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</si>
  <si>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</si>
  <si>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</si>
  <si>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</si>
  <si>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</si>
  <si>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</si>
  <si>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000 2 07 04050 04 0000 150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</si>
  <si>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</si>
  <si>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</si>
  <si>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</si>
  <si>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</si>
  <si>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</si>
  <si>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</si>
  <si>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</si>
  <si>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</si>
  <si>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</si>
  <si>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</si>
  <si>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939 736 861,53</t>
  </si>
  <si>
    <t>Итого по всем ГРБС</t>
  </si>
  <si>
    <t>000 0000 0000000000 000</t>
  </si>
  <si>
    <t>Общегосударственные вопросы</t>
  </si>
  <si>
    <t>000 0100 0000000000 000</t>
  </si>
  <si>
    <t>  111 748 637,43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</si>
  <si>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</si>
  <si>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</si>
  <si>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  2 385 400,00</t>
  </si>
  <si>
    <t>Государственная программа Российской Федерации "Развитие фармацевтической и медицинской промышленности"</t>
  </si>
  <si>
    <t>000 0102 2000000000 000</t>
  </si>
  <si>
    <t>00001  Глава муниципального образования</t>
  </si>
  <si>
    <t>000 0102 2000000001 000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</si>
  <si>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</si>
  <si>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000 0102 2000000001 100</t>
  </si>
  <si>
    <t>Расходы на выплаты персоналу государственных (муниципальных) органов</t>
  </si>
  <si>
    <t>000 0102 2000000001 120</t>
  </si>
  <si>
    <t>Фонд оплаты труда государственных (муниципальных) органов</t>
  </si>
  <si>
    <t>000 0102 2000000001 121</t>
  </si>
  <si>
    <t>  1 832 104,00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</si>
  <si>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</si>
  <si>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000 0102 2000000001 129</t>
  </si>
  <si>
    <t>   553 296,00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</si>
  <si>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</si>
  <si>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</si>
  <si>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  2 254 311,50</t>
  </si>
  <si>
    <t>000 0103 2000000000 000</t>
  </si>
  <si>
    <t>Обеспечение выполнения функций аппарата Думы Осинского городского округа</t>
  </si>
  <si>
    <t>000 0103 2000000003 000</t>
  </si>
  <si>
    <t>000 0103 2000000003 100</t>
  </si>
  <si>
    <t>  2 102 411,50</t>
  </si>
  <si>
    <t>000 0103 2000000003 120</t>
  </si>
  <si>
    <t>000 0103 2000000003 121</t>
  </si>
  <si>
    <t>  1 598 417,25</t>
  </si>
  <si>
    <t>000 0103 2000000003 129</t>
  </si>
  <si>
    <t>   503 994,25</t>
  </si>
  <si>
    <t>Закупка товаров, работ и услуг для обеспечения государственных (муниципальных) нужд</t>
  </si>
  <si>
    <t>000 0103 2000000003 200</t>
  </si>
  <si>
    <t>   151 900,00</t>
  </si>
  <si>
    <t>Иные закупки товаров, работ и услуг для обеспечения государственных (муниципальных) нужд</t>
  </si>
  <si>
    <t>000 0103 2000000003 240</t>
  </si>
  <si>
    <t>Прочая закупка товаров, работ и услуг</t>
  </si>
  <si>
    <t>000 0103 2000000003 244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</si>
  <si>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</si>
  <si>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</si>
  <si>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  35 047 130,54</t>
  </si>
  <si>
    <t>Государственная программа Российской Федерации "Социальная поддержка граждан"</t>
  </si>
  <si>
    <t>000 0104 0300000000 000</t>
  </si>
  <si>
    <t>  23 876 859,56</t>
  </si>
  <si>
    <t>Подпрограмма "Обеспечение мер социальной поддержки отдельных категорий граждан"</t>
  </si>
  <si>
    <t>000 0104 0310000000 000</t>
  </si>
  <si>
    <t>   76 900,00</t>
  </si>
  <si>
    <t>Основное мероприятие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</si>
  <si>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>000 0104 0310100000 000</t>
  </si>
  <si>
    <t xml:space="preserve">Развитие системы профессиональной переподготовки и повышения квалификации муниципальных служащих </t>
  </si>
  <si>
    <t>000 0104 0310100020 000</t>
  </si>
  <si>
    <t>000 0104 0310100020 100</t>
  </si>
  <si>
    <t>   46 900,00</t>
  </si>
  <si>
    <t>000 0104 0310100020 120</t>
  </si>
  <si>
    <t>Иные выплаты персоналу государственных (муниципальных) органов, за исключением фонда оплаты труда</t>
  </si>
  <si>
    <t>000 0104 0310100020 122</t>
  </si>
  <si>
    <t>000 0104 0310100020 200</t>
  </si>
  <si>
    <t>   30 000,00</t>
  </si>
  <si>
    <t>000 0104 0310100020 240</t>
  </si>
  <si>
    <t>000 0104 0310100020 244</t>
  </si>
  <si>
    <t>Подпрограмма "Модернизация и развитие социального обслуживания населения"</t>
  </si>
  <si>
    <t>000 0104 0320000000 000</t>
  </si>
  <si>
    <t>  23 799 959,56</t>
  </si>
  <si>
    <t>Основное мероприятие "Распространение положительного опыта работы субъектов Российской Федерации в сфере социального обслуживания населения"</t>
  </si>
  <si>
    <t>000 0104 0320100000 000</t>
  </si>
  <si>
    <t xml:space="preserve">Обеспечение выполнения функций администрации Осинского муниципального района для реализации мероприятий подпрограмм </t>
  </si>
  <si>
    <t>000 0104 0320100010 000</t>
  </si>
  <si>
    <t>    0,00</t>
  </si>
  <si>
    <t>000 0104 0320100010 100</t>
  </si>
  <si>
    <t>000 0104 0320100010 120</t>
  </si>
  <si>
    <t>000 0104 0320100010 121</t>
  </si>
  <si>
    <t>000 0104 0320100010 122</t>
  </si>
  <si>
    <t>000 0104 0320100010 129</t>
  </si>
  <si>
    <t>000 0104 0320100010 200</t>
  </si>
  <si>
    <t>000 0104 0320100010 240</t>
  </si>
  <si>
    <t>000 0104 0320100010 244</t>
  </si>
  <si>
    <t>Иные бюджетные ассигнования</t>
  </si>
  <si>
    <t>000 0104 0320100010 800</t>
  </si>
  <si>
    <t>Уплата налогов, сборов и иных платежей</t>
  </si>
  <si>
    <t>000 0104 0320100010 850</t>
  </si>
  <si>
    <t>Уплата налога на имущество организаций и земельного налога</t>
  </si>
  <si>
    <t>000 0104 0320100010 851</t>
  </si>
  <si>
    <t xml:space="preserve">Уплата прочих налогов, сборов </t>
  </si>
  <si>
    <t>000 0104 0320100010 852</t>
  </si>
  <si>
    <t>Уплата иных платежей</t>
  </si>
  <si>
    <t>000 0104 0320100010 853</t>
  </si>
  <si>
    <t>Обеспечение выполнения функций администрации Осинского городского округа для реализации мероприятий подпрограмм</t>
  </si>
  <si>
    <t>000 0104 0320100011 000</t>
  </si>
  <si>
    <t>  19 246 843,52</t>
  </si>
  <si>
    <t>000 0104 0320100011 100</t>
  </si>
  <si>
    <t>  18 376 823,03</t>
  </si>
  <si>
    <t>000 0104 0320100011 120</t>
  </si>
  <si>
    <t>000 0104 0320100011 121</t>
  </si>
  <si>
    <t>  13 947 513,37</t>
  </si>
  <si>
    <t>000 0104 0320100011 129</t>
  </si>
  <si>
    <t>  4 429 309,66</t>
  </si>
  <si>
    <t>000 0104 0320100011 200</t>
  </si>
  <si>
    <t>   811 553,49</t>
  </si>
  <si>
    <t>000 0104 0320100011 240</t>
  </si>
  <si>
    <t>000 0104 0320100011 244</t>
  </si>
  <si>
    <t>000 0104 0320100011 800</t>
  </si>
  <si>
    <t>   58 467,00</t>
  </si>
  <si>
    <t>000 0104 0320100011 850</t>
  </si>
  <si>
    <t>000 0104 0320100011 851</t>
  </si>
  <si>
    <t>   58 442,00</t>
  </si>
  <si>
    <t>000 0104 0320100011 853</t>
  </si>
  <si>
    <t>    25,00</t>
  </si>
  <si>
    <t xml:space="preserve">Организация обслуживания зданий администрации </t>
  </si>
  <si>
    <t>000 0104 0320100022 000</t>
  </si>
  <si>
    <t>  2 751 254,57</t>
  </si>
  <si>
    <t>000 0104 0320100022 200</t>
  </si>
  <si>
    <t>000 0104 0320100022 240</t>
  </si>
  <si>
    <t>000 0104 0320100022 244</t>
  </si>
  <si>
    <t xml:space="preserve">Оказание информационных услуг СПС "КонсультантПлюс" </t>
  </si>
  <si>
    <t>000 0104 0320100023 000</t>
  </si>
  <si>
    <t>   545 904,36</t>
  </si>
  <si>
    <t>000 0104 0320100023 200</t>
  </si>
  <si>
    <t>000 0104 0320100023 240</t>
  </si>
  <si>
    <t>000 0104 0320100023 244</t>
  </si>
  <si>
    <t xml:space="preserve">Предоставление услуг доступа к сети телематических услуг </t>
  </si>
  <si>
    <t>000 0104 0320100024 000</t>
  </si>
  <si>
    <t>   185 000,00</t>
  </si>
  <si>
    <t>000 0104 0320100024 200</t>
  </si>
  <si>
    <t>000 0104 0320100024 240</t>
  </si>
  <si>
    <t>000 0104 0320100024 244</t>
  </si>
  <si>
    <t xml:space="preserve">Проведение ремонтных работ в здании администрации </t>
  </si>
  <si>
    <t>000 0104 0320100026 000</t>
  </si>
  <si>
    <t>   667 700,00</t>
  </si>
  <si>
    <t>000 0104 0320100026 200</t>
  </si>
  <si>
    <t>000 0104 0320100026 240</t>
  </si>
  <si>
    <t>000 0104 0320100026 244</t>
  </si>
  <si>
    <t xml:space="preserve">Обеспечение выполнения функций органов местного самоуправления Осинского городского округа </t>
  </si>
  <si>
    <t>000 0104 0320100030 000</t>
  </si>
  <si>
    <t>   403 257,11</t>
  </si>
  <si>
    <t>000 0104 0320100030 100</t>
  </si>
  <si>
    <t>000 0104 0320100030 120</t>
  </si>
  <si>
    <t>000 0104 0320100030 121</t>
  </si>
  <si>
    <t>000 0104 0320100030 129</t>
  </si>
  <si>
    <t>000 0104 2000000000 000</t>
  </si>
  <si>
    <t>  11 100 870,98</t>
  </si>
  <si>
    <t>Обеспечение выполнения функций управления социального развития администрации Осинского муниципального района</t>
  </si>
  <si>
    <t>000 0104 2000000008 000</t>
  </si>
  <si>
    <t>000 0104 2000000008 100</t>
  </si>
  <si>
    <t>000 0104 2000000008 120</t>
  </si>
  <si>
    <t>000 0104 2000000008 121</t>
  </si>
  <si>
    <t>000 0104 2000000008 122</t>
  </si>
  <si>
    <t>000 0104 2000000008 129</t>
  </si>
  <si>
    <t>000 0104 2000000008 200</t>
  </si>
  <si>
    <t>000 0104 2000000008 240</t>
  </si>
  <si>
    <t>000 0104 2000000008 244</t>
  </si>
  <si>
    <t>Расходы по ликвидационной комиссии (выплаты главам и специалистам)</t>
  </si>
  <si>
    <t>000 0104 2000000010 000</t>
  </si>
  <si>
    <t>  1 470 190,08</t>
  </si>
  <si>
    <t>000 0104 2000000010 100</t>
  </si>
  <si>
    <t>    792,63</t>
  </si>
  <si>
    <t>000 0104 2000000010 120</t>
  </si>
  <si>
    <t>000 0104 2000000010 121</t>
  </si>
  <si>
    <t>    2,00</t>
  </si>
  <si>
    <t>000 0104 2000000010 122</t>
  </si>
  <si>
    <t>000 0104 2000000010 129</t>
  </si>
  <si>
    <t>    790,63</t>
  </si>
  <si>
    <t>Социальное обеспечение и иные выплаты населению</t>
  </si>
  <si>
    <t>000 0104 2000000010 300</t>
  </si>
  <si>
    <t>  1 467 897,45</t>
  </si>
  <si>
    <t>Социальные выплаты гражданам, кроме публичных нормативных социальных выплат</t>
  </si>
  <si>
    <t>000 0104 2000000010 320</t>
  </si>
  <si>
    <t>Пособия, компенсации  и иные социальные выплаты гражданам, кроме публичных нормативных обязательств</t>
  </si>
  <si>
    <t>000 0104 2000000010 321</t>
  </si>
  <si>
    <t>000 0104 2000000010 800</t>
  </si>
  <si>
    <t>   1 500,00</t>
  </si>
  <si>
    <t>000 0104 2000000010 850</t>
  </si>
  <si>
    <t>000 0104 2000000010 851</t>
  </si>
  <si>
    <t>000 0104 2000000010 853</t>
  </si>
  <si>
    <t>Выплата пособия по сокращению</t>
  </si>
  <si>
    <t>000 0104 2000000011 000</t>
  </si>
  <si>
    <t>000 0104 2000000011 300</t>
  </si>
  <si>
    <t>000 0104 2000000011 320</t>
  </si>
  <si>
    <t>000 0104 2000000011 321</t>
  </si>
  <si>
    <t>Обеспечение выполнения функций управления образования и социального развития администрации Осинского городского округа</t>
  </si>
  <si>
    <t>000 0104 2000000013 000</t>
  </si>
  <si>
    <t>  7 607 835,76</t>
  </si>
  <si>
    <t>000 0104 2000000013 100</t>
  </si>
  <si>
    <t>  7 246 462,80</t>
  </si>
  <si>
    <t>000 0104 2000000013 120</t>
  </si>
  <si>
    <t>000 0104 2000000013 121</t>
  </si>
  <si>
    <t>  5 566 366,58</t>
  </si>
  <si>
    <t>000 0104 2000000013 129</t>
  </si>
  <si>
    <t>  1 680 096,22</t>
  </si>
  <si>
    <t>000 0104 2000000013 200</t>
  </si>
  <si>
    <t>   361 372,96</t>
  </si>
  <si>
    <t>000 0104 2000000013 240</t>
  </si>
  <si>
    <t>000 0104 2000000013 244</t>
  </si>
  <si>
    <t xml:space="preserve">Обеспечение хранения, комплектования, учета и использования архивных документов государственной части документов архивного фонда Пермского края </t>
  </si>
  <si>
    <t>000 0104 200002К080 000</t>
  </si>
  <si>
    <t>   344 700,00</t>
  </si>
  <si>
    <t>000 0104 200002К080 100</t>
  </si>
  <si>
    <t>   310 300,00</t>
  </si>
  <si>
    <t>000 0104 200002К080 120</t>
  </si>
  <si>
    <t>000 0104 200002К080 121</t>
  </si>
  <si>
    <t>   238 325,65</t>
  </si>
  <si>
    <t>000 0104 200002К080 129</t>
  </si>
  <si>
    <t>   71 974,35</t>
  </si>
  <si>
    <t>000 0104 200002К080 200</t>
  </si>
  <si>
    <t>   34 400,00</t>
  </si>
  <si>
    <t>000 0104 200002К080 240</t>
  </si>
  <si>
    <t>000 0104 200002К080 244</t>
  </si>
  <si>
    <t xml:space="preserve">Образование комиссий по делам несовершеннолетних и защите их прав и организациях их деятельности </t>
  </si>
  <si>
    <t>000 0104 200002С050 000</t>
  </si>
  <si>
    <t>  1 678 145,14</t>
  </si>
  <si>
    <t>000 0104 200002С050 100</t>
  </si>
  <si>
    <t>  1 574 645,14</t>
  </si>
  <si>
    <t>000 0104 200002С050 120</t>
  </si>
  <si>
    <t>000 0104 200002С050 121</t>
  </si>
  <si>
    <t>  1 206 495,39</t>
  </si>
  <si>
    <t>000 0104 200002С050 122</t>
  </si>
  <si>
    <t>000 0104 200002С050 129</t>
  </si>
  <si>
    <t>   368 149,75</t>
  </si>
  <si>
    <t>000 0104 200002С050 200</t>
  </si>
  <si>
    <t>   103 500,00</t>
  </si>
  <si>
    <t>000 0104 200002С050 240</t>
  </si>
  <si>
    <t>000 0104 200002С050 244</t>
  </si>
  <si>
    <t>Государственная программа Российской Федерации "Космическая деятельность России"</t>
  </si>
  <si>
    <t>000 0104 2100000000 000</t>
  </si>
  <si>
    <t>   69 400,00</t>
  </si>
  <si>
    <t xml:space="preserve">Мероприятия по организации оздоровления и отдыха детей </t>
  </si>
  <si>
    <t>000 0104 210002С140 000</t>
  </si>
  <si>
    <t>000 0104 210002С140 200</t>
  </si>
  <si>
    <t>000 0104 210002С140 240</t>
  </si>
  <si>
    <t>000 0104 210002С140 244</t>
  </si>
  <si>
    <t>Судебная система</t>
  </si>
  <si>
    <t>000 0105 0000000000 000</t>
  </si>
  <si>
    <t>   16 700,00</t>
  </si>
  <si>
    <t>000 0105 2000000000 000</t>
  </si>
  <si>
    <t xml:space="preserve"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</si>
  <si>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000 0105 2000051200 000</t>
  </si>
  <si>
    <t>000 0105 2000051200 200</t>
  </si>
  <si>
    <t>000 0105 2000051200 240</t>
  </si>
  <si>
    <t>000 0105 2000051200 244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</si>
  <si>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</si>
  <si>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</si>
  <si>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  10 469 006,88</t>
  </si>
  <si>
    <t>000 0106 2000000000 000</t>
  </si>
  <si>
    <t>Руководитель контрольно-счетной палаты муниципального образования и его заместители</t>
  </si>
  <si>
    <t>000 0106 2000000004 000</t>
  </si>
  <si>
    <t>  1 064 399,06</t>
  </si>
  <si>
    <t>000 0106 2000000004 100</t>
  </si>
  <si>
    <t>000 0106 2000000004 120</t>
  </si>
  <si>
    <t>000 0106 2000000004 121</t>
  </si>
  <si>
    <t>   816 490,02</t>
  </si>
  <si>
    <t>000 0106 2000000004 129</t>
  </si>
  <si>
    <t>   247 909,04</t>
  </si>
  <si>
    <t>Обеспечение выполнения функций контрольно-счетной палаты Осинского муниципального района</t>
  </si>
  <si>
    <t>000 0106 2000000005 000</t>
  </si>
  <si>
    <t>  1 794 580,95</t>
  </si>
  <si>
    <t>000 0106 2000000005 100</t>
  </si>
  <si>
    <t>  1 657 489,01</t>
  </si>
  <si>
    <t>000 0106 2000000005 120</t>
  </si>
  <si>
    <t>000 0106 2000000005 121</t>
  </si>
  <si>
    <t>  1 270 301,16</t>
  </si>
  <si>
    <t>000 0106 2000000005 129</t>
  </si>
  <si>
    <t>   387 187,85</t>
  </si>
  <si>
    <t>000 0106 2000000005 200</t>
  </si>
  <si>
    <t>   137 091,94</t>
  </si>
  <si>
    <t>000 0106 2000000005 240</t>
  </si>
  <si>
    <t>000 0106 2000000005 244</t>
  </si>
  <si>
    <t>Обеспечение выполнения функций финансово-аналитического управления администрации Осинского муниципального района</t>
  </si>
  <si>
    <t>000 0106 2000000006 000</t>
  </si>
  <si>
    <t>000 0106 2000000006 100</t>
  </si>
  <si>
    <t>000 0106 2000000006 120</t>
  </si>
  <si>
    <t>000 0106 2000000006 121</t>
  </si>
  <si>
    <t>000 0106 2000000006 122</t>
  </si>
  <si>
    <t>000 0106 2000000006 129</t>
  </si>
  <si>
    <t>000 0106 2000000006 200</t>
  </si>
  <si>
    <t>000 0106 2000000006 240</t>
  </si>
  <si>
    <t>000 0106 2000000006 244</t>
  </si>
  <si>
    <t>000 0106 2000000006 800</t>
  </si>
  <si>
    <t>000 0106 2000000006 850</t>
  </si>
  <si>
    <t>000 0106 2000000006 853</t>
  </si>
  <si>
    <t>000 0106 2000000011 000</t>
  </si>
  <si>
    <t>000 0106 2000000011 300</t>
  </si>
  <si>
    <t>000 0106 2000000011 320</t>
  </si>
  <si>
    <t>000 0106 2000000011 321</t>
  </si>
  <si>
    <t>Обеспечение выполнения функций управления финансов администрации Осинского городского округа</t>
  </si>
  <si>
    <t>000 0106 2000000012 000</t>
  </si>
  <si>
    <t>  7 528 626,87</t>
  </si>
  <si>
    <t>000 0106 2000000012 100</t>
  </si>
  <si>
    <t>  6 983 700,00</t>
  </si>
  <si>
    <t>000 0106 2000000012 120</t>
  </si>
  <si>
    <t>000 0106 2000000012 121</t>
  </si>
  <si>
    <t>  5 363 824,00</t>
  </si>
  <si>
    <t>000 0106 2000000012 129</t>
  </si>
  <si>
    <t>  1 619 876,00</t>
  </si>
  <si>
    <t>000 0106 2000000012 200</t>
  </si>
  <si>
    <t>   544 926,87</t>
  </si>
  <si>
    <t>000 0106 2000000012 240</t>
  </si>
  <si>
    <t>000 0106 2000000012 244</t>
  </si>
  <si>
    <t xml:space="preserve"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 </t>
  </si>
  <si>
    <t>000 0106 200002Ц320 000</t>
  </si>
  <si>
    <t>   81 400,00</t>
  </si>
  <si>
    <t>000 0106 200002Ц320 100</t>
  </si>
  <si>
    <t>000 0106 200002Ц320 120</t>
  </si>
  <si>
    <t>000 0106 200002Ц320 121</t>
  </si>
  <si>
    <t>   62 520,00</t>
  </si>
  <si>
    <t>000 0106 200002Ц320 129</t>
  </si>
  <si>
    <t>   18 880,00</t>
  </si>
  <si>
    <t>Резервные фонды</t>
  </si>
  <si>
    <t>000 0111 0000000000 000</t>
  </si>
  <si>
    <t>  11 612 100,00</t>
  </si>
  <si>
    <t>000 0111 2100000000 000</t>
  </si>
  <si>
    <t xml:space="preserve">Резервный фонд администрации </t>
  </si>
  <si>
    <t>000 0111 2100000001 000</t>
  </si>
  <si>
    <t>000 0111 2100000001 800</t>
  </si>
  <si>
    <t>Резервные средства</t>
  </si>
  <si>
    <t>000 0111 2100000001 870</t>
  </si>
  <si>
    <t>Другие общегосударственные вопросы</t>
  </si>
  <si>
    <t>000 0113 0000000000 000</t>
  </si>
  <si>
    <t>  49 963 988,51</t>
  </si>
  <si>
    <t>000 0113 0300000000 000</t>
  </si>
  <si>
    <t>  1 261 761,43</t>
  </si>
  <si>
    <t xml:space="preserve">Проведение представительских расходов и расходов на мероприятия администрации Осинского городского округа, уплата взносов в Совет муниципальных образований Пермского края </t>
  </si>
  <si>
    <t>000 0113 0300100001 000</t>
  </si>
  <si>
    <t>000 0113 0300100001 800</t>
  </si>
  <si>
    <t>000 0113 0300100001 850</t>
  </si>
  <si>
    <t>000 0113 0300100001 853</t>
  </si>
  <si>
    <t>000 0113 0320000000 000</t>
  </si>
  <si>
    <t>000 0113 0320100000 000</t>
  </si>
  <si>
    <t>000 0113 0320100022 000</t>
  </si>
  <si>
    <t>   221 761,43</t>
  </si>
  <si>
    <t>000 0113 0320100022 100</t>
  </si>
  <si>
    <t>   201 061,43</t>
  </si>
  <si>
    <t>000 0113 0320100022 120</t>
  </si>
  <si>
    <t>000 0113 0320100022 121</t>
  </si>
  <si>
    <t>   164 968,77</t>
  </si>
  <si>
    <t>000 0113 0320100022 129</t>
  </si>
  <si>
    <t>   36 092,66</t>
  </si>
  <si>
    <t>000 0113 0320100022 200</t>
  </si>
  <si>
    <t>   20 700,00</t>
  </si>
  <si>
    <t>000 0113 0320100022 240</t>
  </si>
  <si>
    <t>000 0113 0320100022 244</t>
  </si>
  <si>
    <t xml:space="preserve">Информирование населения о деятельности органов местного самоуправления посредством радио, телевидения, печатных изданий </t>
  </si>
  <si>
    <t>000 0113 0320100025 000</t>
  </si>
  <si>
    <t>  1 040 000,00</t>
  </si>
  <si>
    <t>000 0113 0320100025 200</t>
  </si>
  <si>
    <t>000 0113 0320100025 240</t>
  </si>
  <si>
    <t>000 0113 0320100025 244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</si>
  <si>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</si>
  <si>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000 0113 1000000000 000</t>
  </si>
  <si>
    <t>  4 363 520,42</t>
  </si>
  <si>
    <t>Подпрограмма "Предупреждение, спасение, помощь"</t>
  </si>
  <si>
    <t>000 0113 1010000000 000</t>
  </si>
  <si>
    <t>  4 302 420,42</t>
  </si>
  <si>
    <t>Основное мероприятие "Управление средствами резервного фонда Правительства Российской Федерации по предупреждению и ликвидации чрезвычайных ситуаций и последствий стихийных бедствий"</t>
  </si>
  <si>
    <t>000 0113 1010100000 000</t>
  </si>
  <si>
    <t xml:space="preserve">Содержание объектов, находящихся в муниципальной собственности Осинского городского округа </t>
  </si>
  <si>
    <t>000 0113 1010100101 000</t>
  </si>
  <si>
    <t>  2 682 262,15</t>
  </si>
  <si>
    <t>000 0113 1010100101 200</t>
  </si>
  <si>
    <t>  2 604 992,18</t>
  </si>
  <si>
    <t>000 0113 1010100101 240</t>
  </si>
  <si>
    <t>000 0113 1010100101 244</t>
  </si>
  <si>
    <t>000 0113 1010100101 800</t>
  </si>
  <si>
    <t>   77 269,97</t>
  </si>
  <si>
    <t>000 0113 1010100101 850</t>
  </si>
  <si>
    <t>000 0113 1010100101 852</t>
  </si>
  <si>
    <t xml:space="preserve">Проведение аудиторских проверок подведомственных организаций </t>
  </si>
  <si>
    <t>000 0113 1010100106 000</t>
  </si>
  <si>
    <t>   196 000,00</t>
  </si>
  <si>
    <t>000 0113 1010100106 200</t>
  </si>
  <si>
    <t>000 0113 1010100106 240</t>
  </si>
  <si>
    <t>000 0113 1010100106 244</t>
  </si>
  <si>
    <t xml:space="preserve">Опубликование сообщений в СМИ </t>
  </si>
  <si>
    <t>000 0113 1010100108 000</t>
  </si>
  <si>
    <t>   114 195,00</t>
  </si>
  <si>
    <t>000 0113 1010100108 200</t>
  </si>
  <si>
    <t>000 0113 1010100108 240</t>
  </si>
  <si>
    <t>000 0113 1010100108 244</t>
  </si>
  <si>
    <t xml:space="preserve">Консультационное и технологическое сопровождение автоматизированной программы по управлению муниципальным имуществом </t>
  </si>
  <si>
    <t>000 0113 1010100110 000</t>
  </si>
  <si>
    <t>   40 600,00</t>
  </si>
  <si>
    <t>000 0113 1010100110 200</t>
  </si>
  <si>
    <t>000 0113 1010100110 240</t>
  </si>
  <si>
    <t>000 0113 1010100110 244</t>
  </si>
  <si>
    <t xml:space="preserve">Проведение технической экспертизы, изготовление технической документации на объекты муниципальной недвижимости, получение сведений об объектах учета </t>
  </si>
  <si>
    <t>000 0113 1010100201 000</t>
  </si>
  <si>
    <t>   149 680,00</t>
  </si>
  <si>
    <t>000 0113 1010100201 200</t>
  </si>
  <si>
    <t>000 0113 1010100201 240</t>
  </si>
  <si>
    <t>000 0113 1010100201 244</t>
  </si>
  <si>
    <t xml:space="preserve">Проведение независимой оценки рыночной стоимости объектов муниципальной собственности </t>
  </si>
  <si>
    <t>000 0113 1010100202 000</t>
  </si>
  <si>
    <t>   156 000,00</t>
  </si>
  <si>
    <t>000 0113 1010100202 200</t>
  </si>
  <si>
    <t>000 0113 1010100202 240</t>
  </si>
  <si>
    <t>000 0113 1010100202 244</t>
  </si>
  <si>
    <t xml:space="preserve">Выполнение инвентаризации и кадастровых работ объектов недвижимости </t>
  </si>
  <si>
    <t>000 0113 1010100204 000</t>
  </si>
  <si>
    <t>   375 634,00</t>
  </si>
  <si>
    <t>000 0113 1010100204 200</t>
  </si>
  <si>
    <t>000 0113 1010100204 240</t>
  </si>
  <si>
    <t>000 0113 1010100204 244</t>
  </si>
  <si>
    <t xml:space="preserve">Содержание жилых помещений специализированного жилищного фонда для детей-сирот, оставшихся без попечения родителей, лиц из их числа </t>
  </si>
  <si>
    <t>000 0113 101012С070 000</t>
  </si>
  <si>
    <t>   588 049,27</t>
  </si>
  <si>
    <t>000 0113 101012С070 200</t>
  </si>
  <si>
    <t>000 0113 101012С070 240</t>
  </si>
  <si>
    <t>000 0113 101012С070 244</t>
  </si>
  <si>
    <t>Подпрограмма "Обеспечение и управление"</t>
  </si>
  <si>
    <t>000 0113 1020000000 000</t>
  </si>
  <si>
    <t>   61 100,00</t>
  </si>
  <si>
    <t>Основное мероприятие "Обеспечение повседневного функционирования подразделений центрального аппарата и территориальных подразделений МЧС России"</t>
  </si>
  <si>
    <t>000 0113 1020100000 000</t>
  </si>
  <si>
    <t>Ведение претензионно-исковой работы по взысканию задолженности по арендной плате за земельные участки</t>
  </si>
  <si>
    <t>000 0113 1020100204 000</t>
  </si>
  <si>
    <t>   13 300,00</t>
  </si>
  <si>
    <t>000 0113 1020100204 200</t>
  </si>
  <si>
    <t>000 0113 1020100204 240</t>
  </si>
  <si>
    <t>000 0113 1020100204 244</t>
  </si>
  <si>
    <t xml:space="preserve">Направление уведомлений об оплате арендных платежей </t>
  </si>
  <si>
    <t>000 0113 1020100205 000</t>
  </si>
  <si>
    <t>   8 200,00</t>
  </si>
  <si>
    <t>000 0113 1020100205 200</t>
  </si>
  <si>
    <t>000 0113 1020100205 240</t>
  </si>
  <si>
    <t>000 0113 1020100205 244</t>
  </si>
  <si>
    <t>Консультационное и технологическое сопровождение автоматизированной программы по управлению арендой земельных участков</t>
  </si>
  <si>
    <t>000 0113 1020100206 000</t>
  </si>
  <si>
    <t>   39 600,00</t>
  </si>
  <si>
    <t>000 0113 1020100206 200</t>
  </si>
  <si>
    <t>000 0113 1020100206 240</t>
  </si>
  <si>
    <t>000 0113 1020100206 244</t>
  </si>
  <si>
    <t>Подпрограмма "Развитие системы обеспечения промышленной безопасности"</t>
  </si>
  <si>
    <t>000 0113 1030000000 000</t>
  </si>
  <si>
    <t>Обеспечение функций комитета имущественных и земельных отношений для реализации мероприятий подпрограмм</t>
  </si>
  <si>
    <t>000 0113 1030100100 000</t>
  </si>
  <si>
    <t>000 0113 1030100100 100</t>
  </si>
  <si>
    <t>000 0113 1030100100 120</t>
  </si>
  <si>
    <t>000 0113 1030100100 121</t>
  </si>
  <si>
    <t>000 0113 1030100100 122</t>
  </si>
  <si>
    <t>000 0113 1030100100 129</t>
  </si>
  <si>
    <t>000 0113 1030100100 200</t>
  </si>
  <si>
    <t>000 0113 1030100100 240</t>
  </si>
  <si>
    <t>000 0113 1030100100 244</t>
  </si>
  <si>
    <t>Государственная программа Российской Федерации "Развитие физической культуры и спорта"</t>
  </si>
  <si>
    <t>000 0113 1300000000 000</t>
  </si>
  <si>
    <t>   80 000,00</t>
  </si>
  <si>
    <t>Профилактика межэтнических конфликтов на территории округа</t>
  </si>
  <si>
    <t>000 0113 1300100010 000</t>
  </si>
  <si>
    <t>   25 000,00</t>
  </si>
  <si>
    <t>000 0113 1300100010 200</t>
  </si>
  <si>
    <t>000 0113 1300100010 240</t>
  </si>
  <si>
    <t>000 0113 1300100010 244</t>
  </si>
  <si>
    <t>Поддержание стабильной общественно-политической обстановки, общественных инициатив и целевых проектов общественных объединений, некоммерческих организаций, направленных на гармонизацию межнациональных отношений в округе</t>
  </si>
  <si>
    <t>000 0113 1300100020 000</t>
  </si>
  <si>
    <t>   35 000,00</t>
  </si>
  <si>
    <t>000 0113 1300100020 200</t>
  </si>
  <si>
    <t>000 0113 1300100020 240</t>
  </si>
  <si>
    <t>000 0113 1300100020 244</t>
  </si>
  <si>
    <t>Формирование позитивного имиджа района, комфортного для проживания представителей любой национальности и конфессии</t>
  </si>
  <si>
    <t>000 0113 1300100030 000</t>
  </si>
  <si>
    <t>   10 000,00</t>
  </si>
  <si>
    <t>000 0113 1300100030 200</t>
  </si>
  <si>
    <t>000 0113 1300100030 240</t>
  </si>
  <si>
    <t>000 0113 1300100030 244</t>
  </si>
  <si>
    <t>Реализация мероприятий по укреплению единства российской нации и этнокультурному развитию народов России</t>
  </si>
  <si>
    <t>000 0113 1300100040 000</t>
  </si>
  <si>
    <t>000 0113 1300100040 200</t>
  </si>
  <si>
    <t>000 0113 1300100040 240</t>
  </si>
  <si>
    <t>000 0113 1300100040 244</t>
  </si>
  <si>
    <t>000 0113 2000000000 000</t>
  </si>
  <si>
    <t>  16 524 042,37</t>
  </si>
  <si>
    <t>Обеспечение выполнения функций управления развития инфраструктуры администрации Осинского муниципального района</t>
  </si>
  <si>
    <t>000 0113 2000000009 000</t>
  </si>
  <si>
    <t>000 0113 2000000009 100</t>
  </si>
  <si>
    <t>000 0113 2000000009 120</t>
  </si>
  <si>
    <t>000 0113 2000000009 121</t>
  </si>
  <si>
    <t>000 0113 2000000009 129</t>
  </si>
  <si>
    <t>000 0113 2000000009 200</t>
  </si>
  <si>
    <t>000 0113 2000000009 240</t>
  </si>
  <si>
    <t>000 0113 2000000009 244</t>
  </si>
  <si>
    <t>000 0113 2000000011 000</t>
  </si>
  <si>
    <t>000 0113 2000000011 300</t>
  </si>
  <si>
    <t>000 0113 2000000011 320</t>
  </si>
  <si>
    <t>000 0113 2000000011 321</t>
  </si>
  <si>
    <t>Обеспечение выполнения функций управления развития инфраструктуры администрации Осинского городского округа</t>
  </si>
  <si>
    <t>000 0113 2000000014 000</t>
  </si>
  <si>
    <t>  5 938 093,97</t>
  </si>
  <si>
    <t>000 0113 2000000014 100</t>
  </si>
  <si>
    <t>  5 632 100,00</t>
  </si>
  <si>
    <t>000 0113 2000000014 120</t>
  </si>
  <si>
    <t>000 0113 2000000014 121</t>
  </si>
  <si>
    <t>  4 325 729,65</t>
  </si>
  <si>
    <t>000 0113 2000000014 129</t>
  </si>
  <si>
    <t>  1 306 370,35</t>
  </si>
  <si>
    <t>000 0113 2000000014 200</t>
  </si>
  <si>
    <t>   305 993,97</t>
  </si>
  <si>
    <t>000 0113 2000000014 240</t>
  </si>
  <si>
    <t>000 0113 2000000014 244</t>
  </si>
  <si>
    <t>Обеспечение функций управления развития экономики, имущественных и земельных отношений администрации Осинского городского округа</t>
  </si>
  <si>
    <t>000 0113 2000000015 000</t>
  </si>
  <si>
    <t>  9 077 003,98</t>
  </si>
  <si>
    <t>000 0113 2000000015 100</t>
  </si>
  <si>
    <t>  8 676 744,05</t>
  </si>
  <si>
    <t>000 0113 2000000015 120</t>
  </si>
  <si>
    <t>000 0113 2000000015 121</t>
  </si>
  <si>
    <t>  6 656 836,00</t>
  </si>
  <si>
    <t>000 0113 2000000015 129</t>
  </si>
  <si>
    <t>  2 019 908,05</t>
  </si>
  <si>
    <t>000 0113 2000000015 200</t>
  </si>
  <si>
    <t>   400 259,93</t>
  </si>
  <si>
    <t>000 0113 2000000015 240</t>
  </si>
  <si>
    <t>000 0113 2000000015 244</t>
  </si>
  <si>
    <t xml:space="preserve"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 </t>
  </si>
  <si>
    <t>000 0113 200002T060 000</t>
  </si>
  <si>
    <t>   13 700,00</t>
  </si>
  <si>
    <t>000 0113 200002T060 200</t>
  </si>
  <si>
    <t>000 0113 200002T060 240</t>
  </si>
  <si>
    <t>000 0113 200002T060 244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</si>
  <si>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</si>
  <si>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000 0113 200002С090 000</t>
  </si>
  <si>
    <t>   277 600,00</t>
  </si>
  <si>
    <t>000 0113 200002С090 100</t>
  </si>
  <si>
    <t>   140 000,00</t>
  </si>
  <si>
    <t>000 0113 200002С090 120</t>
  </si>
  <si>
    <t>000 0113 200002С090 121</t>
  </si>
  <si>
    <t>   107 527,00</t>
  </si>
  <si>
    <t>000 0113 200002С090 129</t>
  </si>
  <si>
    <t>   32 473,00</t>
  </si>
  <si>
    <t>000 0113 200002С090 200</t>
  </si>
  <si>
    <t>   137 600,00</t>
  </si>
  <si>
    <t>000 0113 200002С090 240</t>
  </si>
  <si>
    <t>000 0113 200002С090 244</t>
  </si>
  <si>
    <t xml:space="preserve">Государственная регистрация актов гражданского состояния </t>
  </si>
  <si>
    <t>000 0113 2000059300 000</t>
  </si>
  <si>
    <t>  1 217 644,42</t>
  </si>
  <si>
    <t>000 0113 2000059300 100</t>
  </si>
  <si>
    <t>  1 051 991,02</t>
  </si>
  <si>
    <t>000 0113 2000059300 120</t>
  </si>
  <si>
    <t>000 0113 2000059300 121</t>
  </si>
  <si>
    <t>   819 077,91</t>
  </si>
  <si>
    <t>000 0113 2000059300 129</t>
  </si>
  <si>
    <t>   232 913,11</t>
  </si>
  <si>
    <t>000 0113 2000059300 200</t>
  </si>
  <si>
    <t>   165 653,40</t>
  </si>
  <si>
    <t>000 0113 2000059300 240</t>
  </si>
  <si>
    <t>000 0113 2000059300 244</t>
  </si>
  <si>
    <t>000 0113 2100000000 000</t>
  </si>
  <si>
    <t>  27 734 664,29</t>
  </si>
  <si>
    <t xml:space="preserve">Обеспечение выполнения функций МКУ "Транспортник" </t>
  </si>
  <si>
    <t>000 0113 2100000002 000</t>
  </si>
  <si>
    <t>  13 604 131,21</t>
  </si>
  <si>
    <t>000 0113 2100000002 100</t>
  </si>
  <si>
    <t>  8 750 816,44</t>
  </si>
  <si>
    <t>Расходы на выплаты персоналу казенных учреждений</t>
  </si>
  <si>
    <t>000 0113 2100000002 110</t>
  </si>
  <si>
    <t>Фонд оплаты труда учреждений</t>
  </si>
  <si>
    <t>000 0113 2100000002 111</t>
  </si>
  <si>
    <t>  6 714 460,86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</si>
  <si>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</si>
  <si>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000 0113 2100000002 119</t>
  </si>
  <si>
    <t>  2 036 355,58</t>
  </si>
  <si>
    <t>000 0113 2100000002 200</t>
  </si>
  <si>
    <t>  4 712 465,77</t>
  </si>
  <si>
    <t>000 0113 2100000002 240</t>
  </si>
  <si>
    <t>000 0113 2100000002 244</t>
  </si>
  <si>
    <t>000 0113 2100000002 800</t>
  </si>
  <si>
    <t>   140 849,00</t>
  </si>
  <si>
    <t>000 0113 2100000002 850</t>
  </si>
  <si>
    <t>000 0113 2100000002 851</t>
  </si>
  <si>
    <t>   130 183,00</t>
  </si>
  <si>
    <t>000 0113 2100000002 852</t>
  </si>
  <si>
    <t>   10 666,00</t>
  </si>
  <si>
    <t>000 0113 2100000002 853</t>
  </si>
  <si>
    <t xml:space="preserve">Обеспечение выполнения функций МКУ "Осинский центр бухгалтерского учета" </t>
  </si>
  <si>
    <t>000 0113 2100000003 000</t>
  </si>
  <si>
    <t>  13 116 181,58</t>
  </si>
  <si>
    <t>000 0113 2100000003 100</t>
  </si>
  <si>
    <t>  12 133 303,25</t>
  </si>
  <si>
    <t>000 0113 2100000003 110</t>
  </si>
  <si>
    <t>000 0113 2100000003 111</t>
  </si>
  <si>
    <t>  9 258 805,76</t>
  </si>
  <si>
    <t>Иные выплаты персоналу учреждений, за исключением фонда оплаты труда</t>
  </si>
  <si>
    <t>000 0113 2100000003 112</t>
  </si>
  <si>
    <t>000 0113 2100000003 119</t>
  </si>
  <si>
    <t>  2 874 497,49</t>
  </si>
  <si>
    <t>000 0113 2100000003 200</t>
  </si>
  <si>
    <t>   982 878,33</t>
  </si>
  <si>
    <t>000 0113 2100000003 240</t>
  </si>
  <si>
    <t>000 0113 2100000003 244</t>
  </si>
  <si>
    <t xml:space="preserve">Оплата административного штрафа </t>
  </si>
  <si>
    <t>000 0113 2100000004 000</t>
  </si>
  <si>
    <t>   165 400,00</t>
  </si>
  <si>
    <t>000 0113 2100000004 800</t>
  </si>
  <si>
    <t>Исполнение судебных актов</t>
  </si>
  <si>
    <t>000 0113 2100000004 830</t>
  </si>
  <si>
    <t>   15 400,00</t>
  </si>
  <si>
    <t>Исполнение судебных актов Российской Федерации и мировых соглашений по возмещению причиненного вреда</t>
  </si>
  <si>
    <t>000 0113 2100000004 831</t>
  </si>
  <si>
    <t>000 0113 2100000004 850</t>
  </si>
  <si>
    <t>   150 000,00</t>
  </si>
  <si>
    <t>000 0113 2100000004 853</t>
  </si>
  <si>
    <t xml:space="preserve">Проведение культурно-массовых и спортивных мероприятий некоммерческими организациями </t>
  </si>
  <si>
    <t>000 0113 2100000006 000</t>
  </si>
  <si>
    <t>   848 951,50</t>
  </si>
  <si>
    <t xml:space="preserve">Предоставление субсидий бюджетным, автономным учреждениям и иным некоммерческим организациям    </t>
  </si>
  <si>
    <t>000 0113 2100000006 600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</si>
  <si>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</si>
  <si>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000 0113 2100000006 630</t>
  </si>
  <si>
    <t>Гранты иным некоммерческим организациям</t>
  </si>
  <si>
    <t>000 0113 2100000006 634</t>
  </si>
  <si>
    <t>Национальная безопасность и правоохранительная деятельность</t>
  </si>
  <si>
    <t>000 0300 0000000000 000</t>
  </si>
  <si>
    <t>  11 632 465,58</t>
  </si>
  <si>
    <t>Другие вопросы в области национальной безопасности и правоохранительной деятельности</t>
  </si>
  <si>
    <t>000 0314 0000000000 000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</si>
  <si>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</si>
  <si>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000 0314 0500000000 000</t>
  </si>
  <si>
    <t>  11 556 965,58</t>
  </si>
  <si>
    <t>Организация мероприятий по охране окружающей среды в границах округа</t>
  </si>
  <si>
    <t>000 0314 0500100001 000</t>
  </si>
  <si>
    <t>000 0314 0500100001 200</t>
  </si>
  <si>
    <t>000 0314 0500100001 240</t>
  </si>
  <si>
    <t>000 0314 0500100001 244</t>
  </si>
  <si>
    <t>Проведение работ по акарицидной обработке открытых территорий общего пользования и дератизации объектов в эпидемической сезон</t>
  </si>
  <si>
    <t>000 0314 0500200001 000</t>
  </si>
  <si>
    <t>   147 600,00</t>
  </si>
  <si>
    <t>000 0314 0500200001 200</t>
  </si>
  <si>
    <t>000 0314 0500200001 240</t>
  </si>
  <si>
    <t>000 0314 0500200001 244</t>
  </si>
  <si>
    <t>Выплаты материального стимулирования народным дружинникам за участие в охране общественного порядка</t>
  </si>
  <si>
    <t>000 0314 05004SП020 000</t>
  </si>
  <si>
    <t>   557 600,00</t>
  </si>
  <si>
    <t>000 0314 05004SП020 200</t>
  </si>
  <si>
    <t>000 0314 05004SП020 240</t>
  </si>
  <si>
    <t>000 0314 05004SП020 244</t>
  </si>
  <si>
    <t>Создание системы "барьеров", направленных на предупреждение и пресечение правонарушений</t>
  </si>
  <si>
    <t>000 0314 0500500001 000</t>
  </si>
  <si>
    <t>   796 100,00</t>
  </si>
  <si>
    <t>000 0314 0500500001 200</t>
  </si>
  <si>
    <t>000 0314 0500500001 240</t>
  </si>
  <si>
    <t>000 0314 0500500001 244</t>
  </si>
  <si>
    <t>Подпрограмма "Создание условий для обеспечения доступным и комфортным жильем граждан России"</t>
  </si>
  <si>
    <t>000 0314 0510000000 000</t>
  </si>
  <si>
    <t>  9 975 665,58</t>
  </si>
  <si>
    <t>Снижение рисков и смягчение последствий ЧС природного и техногенного характера</t>
  </si>
  <si>
    <t>000 0314 0510100010 000</t>
  </si>
  <si>
    <t>   245 700,00</t>
  </si>
  <si>
    <t>000 0314 0510100010 100</t>
  </si>
  <si>
    <t>   75 500,00</t>
  </si>
  <si>
    <t>000 0314 0510100010 110</t>
  </si>
  <si>
    <t>000 0314 0510100010 112</t>
  </si>
  <si>
    <t>000 0314 0510100010 200</t>
  </si>
  <si>
    <t>   170 200,00</t>
  </si>
  <si>
    <t>000 0314 0510100010 240</t>
  </si>
  <si>
    <t>000 0314 0510100010 244</t>
  </si>
  <si>
    <t>Организация и осуществление мероприятий по профилактике терроризма и экстремизма, гражданской и территориальной обороне</t>
  </si>
  <si>
    <t>000 0314 0510100020 000</t>
  </si>
  <si>
    <t>   55 000,00</t>
  </si>
  <si>
    <t>000 0314 0510100020 200</t>
  </si>
  <si>
    <t>000 0314 0510100020 240</t>
  </si>
  <si>
    <t>000 0314 0510100020 244</t>
  </si>
  <si>
    <t xml:space="preserve">Поддержание мобилизационной готовности органов управления и организаций городского округа на уровне, гарантирующем их перевод на работу в условиях военного времени </t>
  </si>
  <si>
    <t>000 0314 0510100030 000</t>
  </si>
  <si>
    <t>   66 000,00</t>
  </si>
  <si>
    <t>000 0314 0510100030 200</t>
  </si>
  <si>
    <t>000 0314 0510100030 240</t>
  </si>
  <si>
    <t>000 0314 0510100030 244</t>
  </si>
  <si>
    <t>Обеспечение выполнения функций МКУ "Гражданская защита"</t>
  </si>
  <si>
    <t>000 0314 0510100040 000</t>
  </si>
  <si>
    <t>  9 608 965,58</t>
  </si>
  <si>
    <t>000 0314 0510100040 100</t>
  </si>
  <si>
    <t>  7 978 689,41</t>
  </si>
  <si>
    <t>000 0314 0510100040 110</t>
  </si>
  <si>
    <t>000 0314 0510100040 111</t>
  </si>
  <si>
    <t>  6 111 229,69</t>
  </si>
  <si>
    <t>000 0314 0510100040 112</t>
  </si>
  <si>
    <t>    33,37</t>
  </si>
  <si>
    <t>000 0314 0510100040 119</t>
  </si>
  <si>
    <t>  1 867 426,35</t>
  </si>
  <si>
    <t>000 0314 0510100040 200</t>
  </si>
  <si>
    <t>  1 630 276,17</t>
  </si>
  <si>
    <t>000 0314 0510100040 240</t>
  </si>
  <si>
    <t>000 0314 0510100040 244</t>
  </si>
  <si>
    <t>000 0314 2000000000 000</t>
  </si>
  <si>
    <t>Составление протоколов об административных правонарушениях</t>
  </si>
  <si>
    <t>000 0314 200002П040 000</t>
  </si>
  <si>
    <t>   17 200,00</t>
  </si>
  <si>
    <t>000 0314 200002П040 200</t>
  </si>
  <si>
    <t>000 0314 200002П040 240</t>
  </si>
  <si>
    <t>000 0314 200002П040 244</t>
  </si>
  <si>
    <t xml:space="preserve">Осуществление полномочий по созданию и организации деятельности административных комиссий </t>
  </si>
  <si>
    <t>000 0314 200002П060 000</t>
  </si>
  <si>
    <t>   58 300,00</t>
  </si>
  <si>
    <t>000 0314 200002П060 100</t>
  </si>
  <si>
    <t>000 0314 200002П060 120</t>
  </si>
  <si>
    <t>000 0314 200002П060 121</t>
  </si>
  <si>
    <t>   44 777,27</t>
  </si>
  <si>
    <t>000 0314 200002П060 129</t>
  </si>
  <si>
    <t>   13 522,73</t>
  </si>
  <si>
    <t>Национальная экономика</t>
  </si>
  <si>
    <t>000 0400 0000000000 000</t>
  </si>
  <si>
    <t>  140 931 902,24</t>
  </si>
  <si>
    <t>Общеэкономические вопросы</t>
  </si>
  <si>
    <t>000 0401 0000000000 000</t>
  </si>
  <si>
    <t>Государственная программа Российской Федерации "Развитие здравоохранения"</t>
  </si>
  <si>
    <t>000 0401 0100000000 000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</si>
  <si>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</si>
  <si>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000 0401 0130000000 000</t>
  </si>
  <si>
    <t xml:space="preserve">Обеспечение выполнения функций управления экономического развития администрации Осинского муниципального района </t>
  </si>
  <si>
    <t>000 0401 0130100010 000</t>
  </si>
  <si>
    <t>000 0401 0130100010 100</t>
  </si>
  <si>
    <t>000 0401 0130100010 120</t>
  </si>
  <si>
    <t>000 0401 0130100010 121</t>
  </si>
  <si>
    <t>000 0401 0130100010 122</t>
  </si>
  <si>
    <t>000 0401 0130100010 129</t>
  </si>
  <si>
    <t>000 0401 0130100010 200</t>
  </si>
  <si>
    <t>000 0401 0130100010 240</t>
  </si>
  <si>
    <t>000 0401 0130100010 244</t>
  </si>
  <si>
    <t>000 0401 2000000000 000</t>
  </si>
  <si>
    <t>000 0401 2000000011 000</t>
  </si>
  <si>
    <t>000 0401 2000000011 300</t>
  </si>
  <si>
    <t>000 0401 2000000011 320</t>
  </si>
  <si>
    <t>000 0401 2000000011 321</t>
  </si>
  <si>
    <t>Сельское хозяйство и рыболовство</t>
  </si>
  <si>
    <t>000 0405 0000000000 000</t>
  </si>
  <si>
    <t>  5 543 560,00</t>
  </si>
  <si>
    <t>000 0405 0100000000 000</t>
  </si>
  <si>
    <t>  4 033 960,00</t>
  </si>
  <si>
    <t xml:space="preserve">Стимулирование сельскохозяйственных товаропроизводителей к постоянной инновационной и инвестиционной деятельности </t>
  </si>
  <si>
    <t>000 0405 0120100010 000</t>
  </si>
  <si>
    <t>  3 300 000,00</t>
  </si>
  <si>
    <t>000 0405 0120100010 800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</si>
  <si>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</si>
  <si>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000 0405 0120100010 810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</si>
  <si>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</si>
  <si>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000 0405 0120100010 811</t>
  </si>
  <si>
    <t xml:space="preserve">Развитие кадрового потенциала в сельском хозяйстве </t>
  </si>
  <si>
    <t>000 0405 0120100020 000</t>
  </si>
  <si>
    <t>000 0405 0120100020 200</t>
  </si>
  <si>
    <t>000 0405 0120100020 240</t>
  </si>
  <si>
    <t>000 0405 0120100020 244</t>
  </si>
  <si>
    <t xml:space="preserve">Вовлечение в оборот неиспользуемых земель сельскохозяйственного назначения </t>
  </si>
  <si>
    <t>000 0405 0120100030 000</t>
  </si>
  <si>
    <t>000 0405 0120100030 800</t>
  </si>
  <si>
    <t>000 0405 0120100030 810</t>
  </si>
  <si>
    <t>000 0405 0120100030 811</t>
  </si>
  <si>
    <t xml:space="preserve">Информационное и организационное сопровождение сельскохозяйственных товаропроизводителей </t>
  </si>
  <si>
    <t>000 0405 0120100040 000</t>
  </si>
  <si>
    <t>   433 960,00</t>
  </si>
  <si>
    <t>000 0405 0120100040 200</t>
  </si>
  <si>
    <t>   193 960,00</t>
  </si>
  <si>
    <t>000 0405 0120100040 240</t>
  </si>
  <si>
    <t>000 0405 0120100040 244</t>
  </si>
  <si>
    <t>000 0405 0120100040 800</t>
  </si>
  <si>
    <t>   240 000,00</t>
  </si>
  <si>
    <t>000 0405 0120100040 810</t>
  </si>
  <si>
    <t>Гранты юридическим лицам (кроме некоммерческих организаций), индивидуальным предпринимателям</t>
  </si>
  <si>
    <t>000 0405 0120100040 814</t>
  </si>
  <si>
    <t>000 0405 0500000000 000</t>
  </si>
  <si>
    <t>   808 200,00</t>
  </si>
  <si>
    <t>Мероприятия по отлову безнадзорных животных, их транспортировке, учету и регистрации, содержанию, лечению, кастрации (стериализации), эвтаназии, утилизации</t>
  </si>
  <si>
    <t>000 0405 050032У090 000</t>
  </si>
  <si>
    <t>   769 600,00</t>
  </si>
  <si>
    <t>000 0405 050032У090 200</t>
  </si>
  <si>
    <t>000 0405 050032У090 240</t>
  </si>
  <si>
    <t>000 0405 050032У090 244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</si>
  <si>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</si>
  <si>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000 0405 050032У100 000</t>
  </si>
  <si>
    <t>   38 600,00</t>
  </si>
  <si>
    <t>000 0405 050032У100 200</t>
  </si>
  <si>
    <t>000 0405 050032У100 240</t>
  </si>
  <si>
    <t>000 0405 050032У100 244</t>
  </si>
  <si>
    <t>000 0405 2000000000 000</t>
  </si>
  <si>
    <t>   695 800,00</t>
  </si>
  <si>
    <t xml:space="preserve">Администрирование отдельных государственных полномочий по поддержке сельскохозяйственного производства </t>
  </si>
  <si>
    <t>000 0405 200002У110 000</t>
  </si>
  <si>
    <t>000 0405 200002У110 100</t>
  </si>
  <si>
    <t>   564 100,00</t>
  </si>
  <si>
    <t>000 0405 200002У110 120</t>
  </si>
  <si>
    <t>000 0405 200002У110 121</t>
  </si>
  <si>
    <t>   433 257,00</t>
  </si>
  <si>
    <t>000 0405 200002У110 129</t>
  </si>
  <si>
    <t>   130 843,00</t>
  </si>
  <si>
    <t>000 0405 200002У110 200</t>
  </si>
  <si>
    <t>   131 700,00</t>
  </si>
  <si>
    <t>000 0405 200002У110 240</t>
  </si>
  <si>
    <t>000 0405 200002У110 244</t>
  </si>
  <si>
    <t>000 0405 2100000000 000</t>
  </si>
  <si>
    <t>   5 600,00</t>
  </si>
  <si>
    <t xml:space="preserve">Развитие малых форм хозяйствования (расходы, не софинансируемые из федерального бюджета) </t>
  </si>
  <si>
    <t>000 0405 210002У180 000</t>
  </si>
  <si>
    <t>    480,00</t>
  </si>
  <si>
    <t>000 0405 210002У180 800</t>
  </si>
  <si>
    <t>000 0405 210002У180 810</t>
  </si>
  <si>
    <t>000 0405 210002У180 811</t>
  </si>
  <si>
    <t xml:space="preserve">Развитие малых форм хозяйствования </t>
  </si>
  <si>
    <t>000 0405 21000R5022 000</t>
  </si>
  <si>
    <t>   5 120,00</t>
  </si>
  <si>
    <t>000 0405 21000R5022 800</t>
  </si>
  <si>
    <t>000 0405 21000R5022 810</t>
  </si>
  <si>
    <t>000 0405 21000R5022 811</t>
  </si>
  <si>
    <t>Транспорт</t>
  </si>
  <si>
    <t>000 0408 0000000000 000</t>
  </si>
  <si>
    <t>  11 018 144,49</t>
  </si>
  <si>
    <t>Выполнение работ по перевозке пассажиров и багажа автомобильным транспортом (кроме такси) на маршрутах регулярных перевозок по регулируемым тарифам на территории Осинского городского округа</t>
  </si>
  <si>
    <t>000 0408 0630100011 000</t>
  </si>
  <si>
    <t>  10 998 144,49</t>
  </si>
  <si>
    <t>000 0408 0630100011 200</t>
  </si>
  <si>
    <t>000 0408 0630100011 240</t>
  </si>
  <si>
    <t>000 0408 0630100011 244</t>
  </si>
  <si>
    <t>Информирование населения об организации перевозок пассажиров автомобильным транспортом</t>
  </si>
  <si>
    <t>000 0408 0630100012 000</t>
  </si>
  <si>
    <t>   20 000,00</t>
  </si>
  <si>
    <t>000 0408 0630100012 200</t>
  </si>
  <si>
    <t>000 0408 0630100012 240</t>
  </si>
  <si>
    <t>000 0408 0630100012 244</t>
  </si>
  <si>
    <t>Дорожное хозяйство (дорожные фонды)</t>
  </si>
  <si>
    <t>000 0409 0000000000 000</t>
  </si>
  <si>
    <t>  111 366 398,77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</si>
  <si>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</si>
  <si>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000 0409 06101ST040 000</t>
  </si>
  <si>
    <t>  69 313 989,32</t>
  </si>
  <si>
    <t>000 0409 06101ST040 200</t>
  </si>
  <si>
    <t>000 0409 06101ST040 240</t>
  </si>
  <si>
    <t>000 0409 06101ST040 244</t>
  </si>
  <si>
    <t>Повышение безопасности дорожных условий автомобильных дорог</t>
  </si>
  <si>
    <t>000 0409 0620100010 000</t>
  </si>
  <si>
    <t>  42 052 409,45</t>
  </si>
  <si>
    <t>000 0409 0620100010 200</t>
  </si>
  <si>
    <t>000 0409 0620100010 240</t>
  </si>
  <si>
    <t>000 0409 0620100010 244</t>
  </si>
  <si>
    <t>Другие вопросы в области национальной экономики</t>
  </si>
  <si>
    <t>000 0412 0000000000 000</t>
  </si>
  <si>
    <t>  13 003 798,98</t>
  </si>
  <si>
    <t>000 0412 0100000000 000</t>
  </si>
  <si>
    <t>   225 860,00</t>
  </si>
  <si>
    <t xml:space="preserve">Информационное обеспечение малого и среднего предпринимательства </t>
  </si>
  <si>
    <t>000 0412 0110100010 000</t>
  </si>
  <si>
    <t>   175 860,00</t>
  </si>
  <si>
    <t>000 0412 0110100010 200</t>
  </si>
  <si>
    <t>   105 860,00</t>
  </si>
  <si>
    <t>000 0412 0110100010 240</t>
  </si>
  <si>
    <t>000 0412 0110100010 244</t>
  </si>
  <si>
    <t>000 0412 0110100010 800</t>
  </si>
  <si>
    <t>   70 000,00</t>
  </si>
  <si>
    <t>000 0412 0110100010 810</t>
  </si>
  <si>
    <t>000 0412 0110100010 814</t>
  </si>
  <si>
    <t>Создание механизмов, обеспечивающих повышение инвестиционной привлекательности Осинского городского округа</t>
  </si>
  <si>
    <t>000 0412 0110100020 000</t>
  </si>
  <si>
    <t>   50 000,00</t>
  </si>
  <si>
    <t>000 0412 0110100020 200</t>
  </si>
  <si>
    <t>000 0412 0110100020 240</t>
  </si>
  <si>
    <t>000 0412 0110100020 244</t>
  </si>
  <si>
    <t>Государственная программа Российской Федерации "Обеспечение общественного порядка и противодействие преступности"</t>
  </si>
  <si>
    <t>000 0412 0800000000 000</t>
  </si>
  <si>
    <t>  6 298 829,98</t>
  </si>
  <si>
    <t>Обустройство туристской инфраструктуры в муниципальных образованиях</t>
  </si>
  <si>
    <t>000 0412 08001SЦ200 000</t>
  </si>
  <si>
    <t>  3 274 583,60</t>
  </si>
  <si>
    <t>000 0412 08001SЦ200 200</t>
  </si>
  <si>
    <t>000 0412 08001SЦ200 240</t>
  </si>
  <si>
    <t>000 0412 08001SЦ200 244</t>
  </si>
  <si>
    <t>Мероприятия по развитию инфраструктуры на туристских маршрутах</t>
  </si>
  <si>
    <t>000 0412 08001SЦ570 000</t>
  </si>
  <si>
    <t>  3 024 246,38</t>
  </si>
  <si>
    <t>000 0412 08001SЦ570 200</t>
  </si>
  <si>
    <t>000 0412 08001SЦ570 240</t>
  </si>
  <si>
    <t>000 0412 08001SЦ570 244</t>
  </si>
  <si>
    <t>000 0412 1000000000 000</t>
  </si>
  <si>
    <t>  1 691 889,00</t>
  </si>
  <si>
    <t>000 0412 1020000000 000</t>
  </si>
  <si>
    <t>000 0412 1020100000 000</t>
  </si>
  <si>
    <t xml:space="preserve">Выполнение кадастровых работ с установлением границ земельных участков на местности, находящихся в распоряжении округа, государственная собственность на которые не разграничена </t>
  </si>
  <si>
    <t>000 0412 1020100101 000</t>
  </si>
  <si>
    <t>   752 000,00</t>
  </si>
  <si>
    <t>000 0412 1020100101 200</t>
  </si>
  <si>
    <t>000 0412 1020100101 240</t>
  </si>
  <si>
    <t>000 0412 1020100101 244</t>
  </si>
  <si>
    <t>Проведение работ по оценке рыночной стоимости земельных участков</t>
  </si>
  <si>
    <t>000 0412 1020100105 000</t>
  </si>
  <si>
    <t>   128 000,00</t>
  </si>
  <si>
    <t>000 0412 1020100105 200</t>
  </si>
  <si>
    <t>000 0412 1020100105 240</t>
  </si>
  <si>
    <t>000 0412 1020100105 244</t>
  </si>
  <si>
    <t>Проведение кадастровых работ по образованию земельных участков из земельных долей, находящихся в собственности городского округа</t>
  </si>
  <si>
    <t>000 0412 1020100107 000</t>
  </si>
  <si>
    <t>   176 000,00</t>
  </si>
  <si>
    <t>000 0412 1020100107 200</t>
  </si>
  <si>
    <t>000 0412 1020100107 240</t>
  </si>
  <si>
    <t>000 0412 1020100107 244</t>
  </si>
  <si>
    <t>Разработка проектов межевания территории и проведение комплексных кадастровых работ</t>
  </si>
  <si>
    <t>000 0412 1020100201 000</t>
  </si>
  <si>
    <t>   420 849,00</t>
  </si>
  <si>
    <t>000 0412 1020100201 200</t>
  </si>
  <si>
    <t>000 0412 1020100201 240</t>
  </si>
  <si>
    <t>000 0412 1020100201 244</t>
  </si>
  <si>
    <t xml:space="preserve">Выполнение комплексных кадастровых работ в рамках ФЦП "Развитие единой государственной системы регистрации прав и кадастрового учета недвижимости (2014-2020 годы)" </t>
  </si>
  <si>
    <t>000 0412 1020100207 000</t>
  </si>
  <si>
    <t>   176 700,00</t>
  </si>
  <si>
    <t>000 0412 1020100207 200</t>
  </si>
  <si>
    <t>000 0412 1020100207 240</t>
  </si>
  <si>
    <t>000 0412 1020100207 244</t>
  </si>
  <si>
    <t>Проведение землеустроительных и комплексных кадастровых работ</t>
  </si>
  <si>
    <t>000 0412 10201SЦ140 000</t>
  </si>
  <si>
    <t>   38 340,00</t>
  </si>
  <si>
    <t>000 0412 10201SЦ140 200</t>
  </si>
  <si>
    <t>000 0412 10201SЦ140 240</t>
  </si>
  <si>
    <t>000 0412 10201SЦ140 244</t>
  </si>
  <si>
    <t>Государственная программа Российской Федерации "Охрана окружающей среды"</t>
  </si>
  <si>
    <t>000 0412 1200000000 000</t>
  </si>
  <si>
    <t>  4 787 220,00</t>
  </si>
  <si>
    <t>Обеспечение актуальными документами территориального планирования и градостроительного зонирования</t>
  </si>
  <si>
    <t>000 0412 1200100010 000</t>
  </si>
  <si>
    <t>   506 220,00</t>
  </si>
  <si>
    <t>000 0412 1200100010 200</t>
  </si>
  <si>
    <t>000 0412 1200100010 240</t>
  </si>
  <si>
    <t>000 0412 1200100010 244</t>
  </si>
  <si>
    <t>Подготовка генеральных планов, правил землепользования и застройки муниципальных образований Пермского края</t>
  </si>
  <si>
    <t>000 0412 12001SЖ420 000</t>
  </si>
  <si>
    <t>  4 281 000,00</t>
  </si>
  <si>
    <t>000 0412 12001SЖ420 200</t>
  </si>
  <si>
    <t>000 0412 12001SЖ420 240</t>
  </si>
  <si>
    <t>000 0412 12001SЖ420 244</t>
  </si>
  <si>
    <t>Жилищно-коммунальное хозяйство</t>
  </si>
  <si>
    <t>000 0500 0000000000 000</t>
  </si>
  <si>
    <t>  139 683 289,42</t>
  </si>
  <si>
    <t>Жилищное хозяйство</t>
  </si>
  <si>
    <t>000 0501 0000000000 000</t>
  </si>
  <si>
    <t>  25 940 924,14</t>
  </si>
  <si>
    <t>Государственная программа Российской Федерации "Экономическое развитие и инновационная экономика"</t>
  </si>
  <si>
    <t>000 0501 1500000000 000</t>
  </si>
  <si>
    <t>Ликвидация аварийного жилищного фонда (оценка выкупной стоимости жилых помещений, признанных аварийными, снятие с кадастрового учета, снос аварийных МКД)</t>
  </si>
  <si>
    <t>000 0501 1500100010 000</t>
  </si>
  <si>
    <t>   642 950,00</t>
  </si>
  <si>
    <t>000 0501 1500100010 200</t>
  </si>
  <si>
    <t>000 0501 1500100010 240</t>
  </si>
  <si>
    <t>000 0501 1500100010 244</t>
  </si>
  <si>
    <t>Обеспечение устойчивого сокращения непригодного для проживания жилого фонда</t>
  </si>
  <si>
    <t>000 0501 150F367483 000</t>
  </si>
  <si>
    <t>  23 528 881,49</t>
  </si>
  <si>
    <t>Капитальные вложения в объекты государственной (муниципальной) собственности</t>
  </si>
  <si>
    <t>000 0501 150F367483 400</t>
  </si>
  <si>
    <t xml:space="preserve">Бюджетные инвестиции </t>
  </si>
  <si>
    <t>000 0501 150F367483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</si>
  <si>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</si>
  <si>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150F367483 412</t>
  </si>
  <si>
    <t>Реализация мероприятий по обеспечению устойчивого сокращения непригодного для проживания жилого фонда</t>
  </si>
  <si>
    <t>000 0501 150F367484 000</t>
  </si>
  <si>
    <t>  1 769 092,65</t>
  </si>
  <si>
    <t>000 0501 150F367484 400</t>
  </si>
  <si>
    <t>000 0501 150F367484 410</t>
  </si>
  <si>
    <t>000 0501 150F367484 412</t>
  </si>
  <si>
    <t>000 0501 2100000000 000</t>
  </si>
  <si>
    <t xml:space="preserve">Мероприятия по расселению жилищного фонда, признанного аварийным </t>
  </si>
  <si>
    <t>000 0501 2100000008 000</t>
  </si>
  <si>
    <t>000 0501 2100000008 200</t>
  </si>
  <si>
    <t>000 0501 2100000008 240</t>
  </si>
  <si>
    <t>000 0501 2100000008 244</t>
  </si>
  <si>
    <t>Коммунальное хозяйство</t>
  </si>
  <si>
    <t>000 0502 0000000000 000</t>
  </si>
  <si>
    <t>  72 247 869,58</t>
  </si>
  <si>
    <t>000 0502 1000000000 000</t>
  </si>
  <si>
    <t>  6 180 000,00</t>
  </si>
  <si>
    <t>000 0502 1010000000 000</t>
  </si>
  <si>
    <t>000 0502 1010100000 000</t>
  </si>
  <si>
    <t>Предупреждение банкротства и восстановление платежеспособности МУП "Тепловые сети"</t>
  </si>
  <si>
    <t>000 0502 1010100111 000</t>
  </si>
  <si>
    <t>000 0502 1010100111 800</t>
  </si>
  <si>
    <t>000 0502 1010100111 810</t>
  </si>
  <si>
    <t>000 0502 1010100111 811</t>
  </si>
  <si>
    <t>Государственная программа Российской Федерации "Развитие культуры"</t>
  </si>
  <si>
    <t>000 0502 1100000000 000</t>
  </si>
  <si>
    <t>  61 483 108,15</t>
  </si>
  <si>
    <t>Подпрограмма "Наследие"</t>
  </si>
  <si>
    <t>000 0502 1110000000 000</t>
  </si>
  <si>
    <t>  25 781 124,95</t>
  </si>
  <si>
    <t>Основное мероприятие "Сохранение, использование, популяризация исторического и культурного наследия"</t>
  </si>
  <si>
    <t>000 0502 1110100000 000</t>
  </si>
  <si>
    <t>Разработка проектно-сметной документации на строительство газопроводов</t>
  </si>
  <si>
    <t>000 0502 1110100010 000</t>
  </si>
  <si>
    <t>  1 300 000,00</t>
  </si>
  <si>
    <t>000 0502 1110100010 400</t>
  </si>
  <si>
    <t>000 0502 1110100010 410</t>
  </si>
  <si>
    <t>Бюджетные инвестиции в объекты капитального строительства государственной (муниципальной) собственности</t>
  </si>
  <si>
    <t>000 0502 1110100010 414</t>
  </si>
  <si>
    <t>Строительство распределительных газопроводов</t>
  </si>
  <si>
    <t>000 0502 1110100020 000</t>
  </si>
  <si>
    <t>   750 000,00</t>
  </si>
  <si>
    <t>000 0502 1110100020 400</t>
  </si>
  <si>
    <t>000 0502 1110100020 410</t>
  </si>
  <si>
    <t>000 0502 1110100020 414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</si>
  <si>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(строительство распределительных газопроводов)</t>
  </si>
  <si>
    <t>000 0502 11101SP040 000</t>
  </si>
  <si>
    <t>  7 764 124,95</t>
  </si>
  <si>
    <t>000 0502 11101SP040 400</t>
  </si>
  <si>
    <t>000 0502 11101SP040 410</t>
  </si>
  <si>
    <t>000 0502 11101SP040 414</t>
  </si>
  <si>
    <t>Реализация программ развития преобразованных муниципальных образований (строительство распределительных газопроводов)</t>
  </si>
  <si>
    <t>000 0502 11101SP180 000</t>
  </si>
  <si>
    <t>  15 967 000,00</t>
  </si>
  <si>
    <t>000 0502 11101SP180 400</t>
  </si>
  <si>
    <t>000 0502 11101SP180 410</t>
  </si>
  <si>
    <t>000 0502 11101SP180 414</t>
  </si>
  <si>
    <t>Подпрограмма "Искусство"</t>
  </si>
  <si>
    <t>000 0502 1120000000 000</t>
  </si>
  <si>
    <t>  24 602 800,00</t>
  </si>
  <si>
    <t>Основное мероприятие "Сохранение и развитие исполнительских искусств"</t>
  </si>
  <si>
    <t>000 0502 1120100000 000</t>
  </si>
  <si>
    <t>Разработка проектно-сметной документации на строительство водопроводных сетей</t>
  </si>
  <si>
    <t>000 0502 1120100010 000</t>
  </si>
  <si>
    <t>  2 300 000,00</t>
  </si>
  <si>
    <t>000 0502 1120100010 400</t>
  </si>
  <si>
    <t>000 0502 1120100010 410</t>
  </si>
  <si>
    <t>000 0502 1120100010 414</t>
  </si>
  <si>
    <t>Строительство, ремонт сетей водоснабжения и водоотведения</t>
  </si>
  <si>
    <t>000 0502 1120100020 000</t>
  </si>
  <si>
    <t>  7 302 800,00</t>
  </si>
  <si>
    <t>000 0502 1120100020 800</t>
  </si>
  <si>
    <t>000 0502 1120100020 810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</si>
  <si>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</si>
  <si>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000 0502 1120100020 813</t>
  </si>
  <si>
    <t>Реализация программ развития преобразованных муниципальных образований (строительство, ремонт сетей водоснабжения)</t>
  </si>
  <si>
    <t>000 0502 11201SP180 000</t>
  </si>
  <si>
    <t>  15 000 000,00</t>
  </si>
  <si>
    <t>000 0502 11201SP180 200</t>
  </si>
  <si>
    <t>  4 000 000,00</t>
  </si>
  <si>
    <t>000 0502 11201SP180 240</t>
  </si>
  <si>
    <t>000 0502 11201SP180 244</t>
  </si>
  <si>
    <t>000 0502 11201SP180 400</t>
  </si>
  <si>
    <t>  11 000 000,00</t>
  </si>
  <si>
    <t>000 0502 11201SP180 410</t>
  </si>
  <si>
    <t>000 0502 11201SP180 414</t>
  </si>
  <si>
    <t>Строительство, реконструкция, модернизация, ремонт системы теплоснабжения</t>
  </si>
  <si>
    <t>000 0502 1130100020 000</t>
  </si>
  <si>
    <t>    5,00</t>
  </si>
  <si>
    <t>000 0502 1130100020 400</t>
  </si>
  <si>
    <t>000 0502 1130100020 410</t>
  </si>
  <si>
    <t>000 0502 1130100020 414</t>
  </si>
  <si>
    <t>Обеспечение технического развития систем теплоснабжения, находящихся в муниципальной собственности,включающих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</t>
  </si>
  <si>
    <t>000 0502 11301SЖ520 000</t>
  </si>
  <si>
    <t>  11 099 178,20</t>
  </si>
  <si>
    <t>000 0502 11301SЖ520 400</t>
  </si>
  <si>
    <t>000 0502 11301SЖ520 410</t>
  </si>
  <si>
    <t>000 0502 11301SЖ520 414</t>
  </si>
  <si>
    <t>000 0502 2100000000 000</t>
  </si>
  <si>
    <t>  4 584 761,43</t>
  </si>
  <si>
    <t xml:space="preserve">Приведение в нормативное состояние ЗСО </t>
  </si>
  <si>
    <t>000 0502 2100000007 000</t>
  </si>
  <si>
    <t>000 0502 2100000007 200</t>
  </si>
  <si>
    <t>000 0502 2100000007 240</t>
  </si>
  <si>
    <t>000 0502 2100000007 244</t>
  </si>
  <si>
    <t xml:space="preserve">Проведение проектных работ и строительство распределительных газопроводов на территории муниципальных образований Пермского края </t>
  </si>
  <si>
    <t>000 0502 21000SЖ330 000</t>
  </si>
  <si>
    <t>  4 564 761,43</t>
  </si>
  <si>
    <t>000 0502 21000SЖ330 400</t>
  </si>
  <si>
    <t>000 0502 21000SЖ330 410</t>
  </si>
  <si>
    <t>000 0502 21000SЖ330 414</t>
  </si>
  <si>
    <t>Благоустройство</t>
  </si>
  <si>
    <t>000 0503 0000000000 000</t>
  </si>
  <si>
    <t>  41 494 495,70</t>
  </si>
  <si>
    <t>Содержание мест общего пользования и тропиночной сети</t>
  </si>
  <si>
    <t>000 0503 0900100010 000</t>
  </si>
  <si>
    <t>  9 592 569,31</t>
  </si>
  <si>
    <t>000 0503 0900100010 200</t>
  </si>
  <si>
    <t>  9 206 239,31</t>
  </si>
  <si>
    <t>000 0503 0900100010 240</t>
  </si>
  <si>
    <t>000 0503 0900100010 244</t>
  </si>
  <si>
    <t>000 0503 0900100010 800</t>
  </si>
  <si>
    <t>   386 330,00</t>
  </si>
  <si>
    <t>000 0503 0900100010 810</t>
  </si>
  <si>
    <t>000 0503 0900100010 813</t>
  </si>
  <si>
    <t>Выполнение благоустройства мест общего пользования</t>
  </si>
  <si>
    <t>000 0503 0900100020 000</t>
  </si>
  <si>
    <t>  1 088 050,66</t>
  </si>
  <si>
    <t>000 0503 0900100020 200</t>
  </si>
  <si>
    <t>000 0503 0900100020 240</t>
  </si>
  <si>
    <t>000 0503 0900100020 244</t>
  </si>
  <si>
    <t>Реализация мероприятий, направленных на комплексное развитие сельских территорий (благоустройство сельских территорий)</t>
  </si>
  <si>
    <t>000 0503 09001L5765 000</t>
  </si>
  <si>
    <t>  8 643 417,94</t>
  </si>
  <si>
    <t>000 0503 09001L5765 200</t>
  </si>
  <si>
    <t>000 0503 09001L5765 240</t>
  </si>
  <si>
    <t>000 0503 09001L5765 244</t>
  </si>
  <si>
    <t>Оказание содействия органам местного самоуправления муниципальных образований Пермского края в решении вопросов местного значения, осуществляемых с участием средств самообложения граждан</t>
  </si>
  <si>
    <t>000 0503 09001SP060 000</t>
  </si>
  <si>
    <t>  2 568 200,00</t>
  </si>
  <si>
    <t>000 0503 09001SP060 200</t>
  </si>
  <si>
    <t>000 0503 09001SP060 240</t>
  </si>
  <si>
    <t>000 0503 09001SP060 244</t>
  </si>
  <si>
    <t>Софинансирование проектов инициативного бюджетирования (устройство детского спортивного комплекса на Комсомольской площади)</t>
  </si>
  <si>
    <t>000 0503 09001SP080 000</t>
  </si>
  <si>
    <t>  1 947 527,70</t>
  </si>
  <si>
    <t>000 0503 09001SP080 200</t>
  </si>
  <si>
    <t>000 0503 09001SP080 240</t>
  </si>
  <si>
    <t>000 0503 09001SP080 244</t>
  </si>
  <si>
    <t>Реализация программ развития преобразованных муниципальных образований (благоустройство территории)</t>
  </si>
  <si>
    <t>000 0503 09001SP180 000</t>
  </si>
  <si>
    <t>  2 800 000,00</t>
  </si>
  <si>
    <t>000 0503 09001SP180 200</t>
  </si>
  <si>
    <t>000 0503 09001SP180 240</t>
  </si>
  <si>
    <t>000 0503 09001SP180 244</t>
  </si>
  <si>
    <t>Повышение уровня благоустройства общественных территорий Осинского городского округа</t>
  </si>
  <si>
    <t>000 0503 1400100020 000</t>
  </si>
  <si>
    <t>   467 700,00</t>
  </si>
  <si>
    <t>000 0503 1400100020 200</t>
  </si>
  <si>
    <t>000 0503 1400100020 240</t>
  </si>
  <si>
    <t>000 0503 1400100020 244</t>
  </si>
  <si>
    <t>Поддержка муниципальных программ формирования современной городской среды (расходы, не софинансируемые из федерального бюджета), благоустройство дворовых территорий</t>
  </si>
  <si>
    <t>000 0503 14001SЖ091 000</t>
  </si>
  <si>
    <t>  1 062 488,00</t>
  </si>
  <si>
    <t>000 0503 14001SЖ091 800</t>
  </si>
  <si>
    <t>000 0503 14001SЖ091 810</t>
  </si>
  <si>
    <t>000 0503 14001SЖ091 811</t>
  </si>
  <si>
    <t>Поддержка муниципальных программ формирования современной городской среды (расходы, не софинансируемые из федерального бюджета), благоустройство общественных территорий</t>
  </si>
  <si>
    <t>000 0503 14001SЖ092 000</t>
  </si>
  <si>
    <t>  2 148 941,86</t>
  </si>
  <si>
    <t>000 0503 14001SЖ092 200</t>
  </si>
  <si>
    <t>000 0503 14001SЖ092 240</t>
  </si>
  <si>
    <t>000 0503 14001SЖ092 244</t>
  </si>
  <si>
    <t>Реализация программ формирования современной городской среды в рамках Федерального проекта "Формирование комфортной городской среды" (благоустройство дворовых территорий)</t>
  </si>
  <si>
    <t>000 0503 140F255551 000</t>
  </si>
  <si>
    <t>  4 303 919,28</t>
  </si>
  <si>
    <t>000 0503 140F255551 800</t>
  </si>
  <si>
    <t>000 0503 140F255551 810</t>
  </si>
  <si>
    <t>000 0503 140F255551 811</t>
  </si>
  <si>
    <t>Реализация программ формирования современной городской среды в рамках Федерального проекта "Формирование комфортной городской среды" (благоустройство общественных территорий)</t>
  </si>
  <si>
    <t>000 0503 140F255552 000</t>
  </si>
  <si>
    <t>  6 871 680,95</t>
  </si>
  <si>
    <t>000 0503 140F255552 200</t>
  </si>
  <si>
    <t>000 0503 140F255552 240</t>
  </si>
  <si>
    <t>000 0503 140F255552 244</t>
  </si>
  <si>
    <t>000 0503 2100000000 000</t>
  </si>
  <si>
    <t xml:space="preserve">Содержание сетей уличного освещения (поставка электроэнергии) </t>
  </si>
  <si>
    <t>000 0503 2100000005 000</t>
  </si>
  <si>
    <t>000 0503 2100000005 200</t>
  </si>
  <si>
    <t>000 0503 2100000005 240</t>
  </si>
  <si>
    <t>000 0503 2100000005 244</t>
  </si>
  <si>
    <t>Образование</t>
  </si>
  <si>
    <t>000 0700 0000000000 000</t>
  </si>
  <si>
    <t>  377 268 282,92</t>
  </si>
  <si>
    <t>Дошкольное образование</t>
  </si>
  <si>
    <t>000 0701 0000000000 000</t>
  </si>
  <si>
    <t>  156 285 776,82</t>
  </si>
  <si>
    <t>Государственная программа Российской Федерации "Доступная среда"</t>
  </si>
  <si>
    <t>000 0701 0400000000 000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</si>
  <si>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</si>
  <si>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000 0701 0410000000 000</t>
  </si>
  <si>
    <t>  151 991 960,82</t>
  </si>
  <si>
    <t>Основное мероприятие "Нормативно-правовое и организационно-методическое обеспечение реализации мероприятий  в области формирования доступной среды"</t>
  </si>
  <si>
    <t>000 0701 0410100000 000</t>
  </si>
  <si>
    <t>Присмотр и уход (город)</t>
  </si>
  <si>
    <t>000 0701 0410100011 000</t>
  </si>
  <si>
    <t>  23 362 085,00</t>
  </si>
  <si>
    <t>000 0701 0410100011 600</t>
  </si>
  <si>
    <t>Субсидии бюджетным учреждениям</t>
  </si>
  <si>
    <t>000 0701 0410100011 610</t>
  </si>
  <si>
    <t>  13 029 952,00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</si>
  <si>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</si>
  <si>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000 0701 0410100011 611</t>
  </si>
  <si>
    <t>Субсидии автономным учреждениям</t>
  </si>
  <si>
    <t>000 0701 0410100011 620</t>
  </si>
  <si>
    <t>  10 332 133,00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</si>
  <si>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</si>
  <si>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000 0701 0410100011 621</t>
  </si>
  <si>
    <t>Присмотр и уход (село)</t>
  </si>
  <si>
    <t>000 0701 0410100012 000</t>
  </si>
  <si>
    <t>  4 268 765,00</t>
  </si>
  <si>
    <t>000 0701 0410100012 600</t>
  </si>
  <si>
    <t>000 0701 0410100012 610</t>
  </si>
  <si>
    <t>000 0701 0410100012 611</t>
  </si>
  <si>
    <t>Здоровьесбережение работников сферы образования как условие качества обучения</t>
  </si>
  <si>
    <t>000 0701 0410100042 000</t>
  </si>
  <si>
    <t>   620 220,00</t>
  </si>
  <si>
    <t>000 0701 0410100042 600</t>
  </si>
  <si>
    <t>000 0701 0410100042 610</t>
  </si>
  <si>
    <t>   450 400,00</t>
  </si>
  <si>
    <t>Субсидии бюджетным учреждениям на иные цели</t>
  </si>
  <si>
    <t>000 0701 0410100042 612</t>
  </si>
  <si>
    <t>000 0701 0410100042 620</t>
  </si>
  <si>
    <t>   169 820,00</t>
  </si>
  <si>
    <t>Субсидии автономным учреждениям на иные цели</t>
  </si>
  <si>
    <t>000 0701 0410100042 622</t>
  </si>
  <si>
    <t>Единая субвенция на выполнение отдельных государственных полномочий органов государственной власти в сфере образования</t>
  </si>
  <si>
    <t>000 0701 041012Н020 000</t>
  </si>
  <si>
    <t>  123 740 890,82</t>
  </si>
  <si>
    <t>000 0701 041012Н020 100</t>
  </si>
  <si>
    <t>  1 940 310,00</t>
  </si>
  <si>
    <t>000 0701 041012Н020 110</t>
  </si>
  <si>
    <t>000 0701 041012Н020 111</t>
  </si>
  <si>
    <t>  1 490 252,00</t>
  </si>
  <si>
    <t>000 0701 041012Н020 119</t>
  </si>
  <si>
    <t>   450 058,00</t>
  </si>
  <si>
    <t>000 0701 041012Н020 600</t>
  </si>
  <si>
    <t>  120 821 137,66</t>
  </si>
  <si>
    <t>000 0701 041012Н020 610</t>
  </si>
  <si>
    <t>  74 129 601,50</t>
  </si>
  <si>
    <t>000 0701 041012Н020 611</t>
  </si>
  <si>
    <t>  70 365 173,00</t>
  </si>
  <si>
    <t>000 0701 041012Н020 612</t>
  </si>
  <si>
    <t>  3 764 428,50</t>
  </si>
  <si>
    <t>000 0701 041012Н020 620</t>
  </si>
  <si>
    <t>  46 691 536,16</t>
  </si>
  <si>
    <t>000 0701 041012Н020 621</t>
  </si>
  <si>
    <t>  45 747 287,00</t>
  </si>
  <si>
    <t>000 0701 041012Н020 622</t>
  </si>
  <si>
    <t>   944 249,16</t>
  </si>
  <si>
    <t>000 0701 041012Н020 800</t>
  </si>
  <si>
    <t>   979 443,16</t>
  </si>
  <si>
    <t>000 0701 041012Н020 810</t>
  </si>
  <si>
    <t>000 0701 041012Н020 814</t>
  </si>
  <si>
    <t>Подпрограмма "Совершенствование государственной системы медико-социальной экспертизы"</t>
  </si>
  <si>
    <t>000 0701 0430000000 000</t>
  </si>
  <si>
    <t>  4 293 816,00</t>
  </si>
  <si>
    <t>Основное мероприятие "Совершенствование организации и проведения медико-социальной экспертизы"</t>
  </si>
  <si>
    <t>000 0701 0430100000 000</t>
  </si>
  <si>
    <t xml:space="preserve">Приведение в нормативное состояние образовательных организаций </t>
  </si>
  <si>
    <t>000 0701 0430100010 000</t>
  </si>
  <si>
    <t>   991 900,00</t>
  </si>
  <si>
    <t>000 0701 0430100010 600</t>
  </si>
  <si>
    <t>000 0701 0430100010 610</t>
  </si>
  <si>
    <t>000 0701 0430100010 612</t>
  </si>
  <si>
    <t>Обеспечение бесперебойного функционирования зданий (сооружений) муниципальных организаций</t>
  </si>
  <si>
    <t>000 0701 0430100020 000</t>
  </si>
  <si>
    <t>   701 916,00</t>
  </si>
  <si>
    <t>000 0701 0430100020 600</t>
  </si>
  <si>
    <t>000 0701 0430100020 610</t>
  </si>
  <si>
    <t>   457 863,00</t>
  </si>
  <si>
    <t>000 0701 0430100020 612</t>
  </si>
  <si>
    <t>000 0701 0430100020 620</t>
  </si>
  <si>
    <t>   244 053,00</t>
  </si>
  <si>
    <t>000 0701 0430100020 622</t>
  </si>
  <si>
    <t>Реализация программ развития преобразованных муниципальных образований</t>
  </si>
  <si>
    <t>000 0701 04301SP180 000</t>
  </si>
  <si>
    <t>  2 600 000,00</t>
  </si>
  <si>
    <t>000 0701 04301SP180 600</t>
  </si>
  <si>
    <t>000 0701 04301SP180 610</t>
  </si>
  <si>
    <t>  1 000 000,00</t>
  </si>
  <si>
    <t>000 0701 04301SP180 612</t>
  </si>
  <si>
    <t>000 0701 04301SP180 620</t>
  </si>
  <si>
    <t>  1 600 000,00</t>
  </si>
  <si>
    <t>000 0701 04301SP180 622</t>
  </si>
  <si>
    <t>Общее образование</t>
  </si>
  <si>
    <t>000 0702 0000000000 000</t>
  </si>
  <si>
    <t>  187 581 166,00</t>
  </si>
  <si>
    <t>000 0702 0400000000 000</t>
  </si>
  <si>
    <t>000 0702 0410000000 000</t>
  </si>
  <si>
    <t>  175 068 524,00</t>
  </si>
  <si>
    <t>000 0702 0410100000 000</t>
  </si>
  <si>
    <t>Реализация основных общеобразовательных программ основного общего образования (село)</t>
  </si>
  <si>
    <t>000 0702 0410100021 000</t>
  </si>
  <si>
    <t>  6 499 173,00</t>
  </si>
  <si>
    <t>000 0702 0410100021 600</t>
  </si>
  <si>
    <t>000 0702 0410100021 610</t>
  </si>
  <si>
    <t>000 0702 0410100021 611</t>
  </si>
  <si>
    <t>Реализация основных общеобразовательных программ среднего общего образования (город)</t>
  </si>
  <si>
    <t>000 0702 0410100022 000</t>
  </si>
  <si>
    <t>  13 343 108,00</t>
  </si>
  <si>
    <t>000 0702 0410100022 600</t>
  </si>
  <si>
    <t>000 0702 0410100022 610</t>
  </si>
  <si>
    <t>000 0702 0410100022 611</t>
  </si>
  <si>
    <t>Компенсация за жилье детям, проживающим в сельской местности и обучающимся на 3-й ступени обучения</t>
  </si>
  <si>
    <t>000 0702 0410100024 000</t>
  </si>
  <si>
    <t>   95 000,00</t>
  </si>
  <si>
    <t>000 0702 0410100024 600</t>
  </si>
  <si>
    <t>000 0702 0410100024 610</t>
  </si>
  <si>
    <t>000 0702 0410100024 612</t>
  </si>
  <si>
    <t>Организация и осуществление перевозок обучающихся, проживающих на территории района, иными организациями</t>
  </si>
  <si>
    <t>000 0702 0410100025 000</t>
  </si>
  <si>
    <t>   668 020,00</t>
  </si>
  <si>
    <t>000 0702 0410100025 600</t>
  </si>
  <si>
    <t>000 0702 0410100025 610</t>
  </si>
  <si>
    <t>000 0702 0410100025 612</t>
  </si>
  <si>
    <t>Осуществление перевозок обучающихся, проживающих на территории округа</t>
  </si>
  <si>
    <t>000 0702 0410100026 000</t>
  </si>
  <si>
    <t>  2 904 700,00</t>
  </si>
  <si>
    <t>000 0702 0410100026 600</t>
  </si>
  <si>
    <t>000 0702 0410100026 610</t>
  </si>
  <si>
    <t>000 0702 0410100026 612</t>
  </si>
  <si>
    <t>000 0702 0410100042 000</t>
  </si>
  <si>
    <t>   578 070,00</t>
  </si>
  <si>
    <t>000 0702 0410100042 600</t>
  </si>
  <si>
    <t>000 0702 0410100042 610</t>
  </si>
  <si>
    <t>000 0702 0410100042 612</t>
  </si>
  <si>
    <t>000 0702 041012Н020 000</t>
  </si>
  <si>
    <t>  146 666 753,00</t>
  </si>
  <si>
    <t>000 0702 041012Н020 100</t>
  </si>
  <si>
    <t>  3 445 870,00</t>
  </si>
  <si>
    <t>000 0702 041012Н020 110</t>
  </si>
  <si>
    <t>000 0702 041012Н020 111</t>
  </si>
  <si>
    <t>  2 646 597,00</t>
  </si>
  <si>
    <t>000 0702 041012Н020 119</t>
  </si>
  <si>
    <t>   799 273,00</t>
  </si>
  <si>
    <t>000 0702 041012Н020 600</t>
  </si>
  <si>
    <t>  143 220 883,00</t>
  </si>
  <si>
    <t>000 0702 041012Н020 610</t>
  </si>
  <si>
    <t>000 0702 041012Н020 611</t>
  </si>
  <si>
    <t>  133 195 530,00</t>
  </si>
  <si>
    <t>000 0702 041012Н020 612</t>
  </si>
  <si>
    <t>  10 025 353,00</t>
  </si>
  <si>
    <t>Реализация основных общеобразовательных программ основного общего образования (предоставление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программам) (Коррекционная школа)</t>
  </si>
  <si>
    <t>000 0702 041012Н040 000</t>
  </si>
  <si>
    <t>  4 313 700,00</t>
  </si>
  <si>
    <t>000 0702 041012Н040 600</t>
  </si>
  <si>
    <t>000 0702 041012Н040 610</t>
  </si>
  <si>
    <t>000 0702 041012Н040 611</t>
  </si>
  <si>
    <t>Подпрограмма "Совершенствование системы комплексной реабилитации и абилитации инвалидов"</t>
  </si>
  <si>
    <t>000 0702 0420000000 000</t>
  </si>
  <si>
    <t>   318 694,00</t>
  </si>
  <si>
    <t>Основное мероприятие "Нормативно-правовое и организационно-методическое обеспечение реализации мероприятий, направленных на совершенствование комплексной реабилитации и абилитации инвалидов"</t>
  </si>
  <si>
    <t>000 0702 0420100000 000</t>
  </si>
  <si>
    <t>Организация подвоза детей для участия в мероприятиях муниципального и регионального уровней</t>
  </si>
  <si>
    <t>000 0702 0420100012 000</t>
  </si>
  <si>
    <t>   240 625,00</t>
  </si>
  <si>
    <t>000 0702 0420100012 200</t>
  </si>
  <si>
    <t>   50 625,00</t>
  </si>
  <si>
    <t>000 0702 0420100012 240</t>
  </si>
  <si>
    <t>000 0702 0420100012 244</t>
  </si>
  <si>
    <t>000 0702 0420100012 600</t>
  </si>
  <si>
    <t>   190 000,00</t>
  </si>
  <si>
    <t>000 0702 0420100012 610</t>
  </si>
  <si>
    <t>000 0702 0420100012 612</t>
  </si>
  <si>
    <t>Формирование у обучающихся социальных компетенций, гражданских установок, культуры здорового образа жизни</t>
  </si>
  <si>
    <t>000 0702 0420100040 000</t>
  </si>
  <si>
    <t>   78 069,00</t>
  </si>
  <si>
    <t>000 0702 0420100040 600</t>
  </si>
  <si>
    <t>000 0702 0420100040 610</t>
  </si>
  <si>
    <t>000 0702 0420100040 612</t>
  </si>
  <si>
    <t>000 0702 0430000000 000</t>
  </si>
  <si>
    <t>  12 193 948,00</t>
  </si>
  <si>
    <t>000 0702 0430100000 000</t>
  </si>
  <si>
    <t>000 0702 0430100010 000</t>
  </si>
  <si>
    <t>  3 799 156,00</t>
  </si>
  <si>
    <t>000 0702 0430100010 600</t>
  </si>
  <si>
    <t>000 0702 0430100010 610</t>
  </si>
  <si>
    <t>000 0702 0430100010 612</t>
  </si>
  <si>
    <t>000 0702 0430100020 000</t>
  </si>
  <si>
    <t>   994 792,00</t>
  </si>
  <si>
    <t>000 0702 0430100020 600</t>
  </si>
  <si>
    <t>000 0702 0430100020 610</t>
  </si>
  <si>
    <t>000 0702 0430100020 612</t>
  </si>
  <si>
    <t>000 0702 04301SP180 000</t>
  </si>
  <si>
    <t>  7 400 000,00</t>
  </si>
  <si>
    <t>000 0702 04301SP180 600</t>
  </si>
  <si>
    <t>000 0702 04301SP180 610</t>
  </si>
  <si>
    <t>000 0702 04301SP180 612</t>
  </si>
  <si>
    <t>Дополнительное образование детей</t>
  </si>
  <si>
    <t>000 0703 0000000000 000</t>
  </si>
  <si>
    <t>  19 082 464,75</t>
  </si>
  <si>
    <t>000 0703 0400000000 000</t>
  </si>
  <si>
    <t>  9 937 010,00</t>
  </si>
  <si>
    <t>000 0703 0420000000 000</t>
  </si>
  <si>
    <t>  9 818 757,00</t>
  </si>
  <si>
    <t>000 0703 0420100000 000</t>
  </si>
  <si>
    <t>Реализация дополнительных общеразвивающих программ (МБУ ДО "ЦДТ")</t>
  </si>
  <si>
    <t>000 0703 0420100011 000</t>
  </si>
  <si>
    <t>  9 138 760,00</t>
  </si>
  <si>
    <t>000 0703 0420100011 600</t>
  </si>
  <si>
    <t>000 0703 0420100011 610</t>
  </si>
  <si>
    <t>000 0703 0420100011 611</t>
  </si>
  <si>
    <t>000 0703 0420100012 000</t>
  </si>
  <si>
    <t>   90 000,00</t>
  </si>
  <si>
    <t>000 0703 0420100012 600</t>
  </si>
  <si>
    <t>000 0703 0420100012 610</t>
  </si>
  <si>
    <t>000 0703 0420100012 612</t>
  </si>
  <si>
    <t>Совершенствование работы с одаренными детьми</t>
  </si>
  <si>
    <t>000 0703 0420100020 000</t>
  </si>
  <si>
    <t>   170 997,00</t>
  </si>
  <si>
    <t>000 0703 0420100020 600</t>
  </si>
  <si>
    <t>000 0703 0420100020 610</t>
  </si>
  <si>
    <t>000 0703 0420100020 612</t>
  </si>
  <si>
    <t>Творческое развитие и воспитание детей, молодежи</t>
  </si>
  <si>
    <t>000 0703 0420100030 000</t>
  </si>
  <si>
    <t>   40 000,00</t>
  </si>
  <si>
    <t>000 0703 0420100030 600</t>
  </si>
  <si>
    <t>000 0703 0420100030 610</t>
  </si>
  <si>
    <t>000 0703 0420100030 612</t>
  </si>
  <si>
    <t>000 0703 0420100040 000</t>
  </si>
  <si>
    <t>   359 000,00</t>
  </si>
  <si>
    <t>000 0703 0420100040 600</t>
  </si>
  <si>
    <t>000 0703 0420100040 610</t>
  </si>
  <si>
    <t>000 0703 0420100040 612</t>
  </si>
  <si>
    <t>Содействие профессиональному самоуправлению выпускников школ</t>
  </si>
  <si>
    <t>000 0703 0420100050 000</t>
  </si>
  <si>
    <t>000 0703 0420100050 600</t>
  </si>
  <si>
    <t>000 0703 0420100050 610</t>
  </si>
  <si>
    <t>000 0703 0420100050 612</t>
  </si>
  <si>
    <t>000 0703 0430000000 000</t>
  </si>
  <si>
    <t>   118 253,00</t>
  </si>
  <si>
    <t>000 0703 0430100000 000</t>
  </si>
  <si>
    <t>000 0703 0430100020 000</t>
  </si>
  <si>
    <t>000 0703 0430100020 600</t>
  </si>
  <si>
    <t>000 0703 0430100020 610</t>
  </si>
  <si>
    <t>000 0703 0430100020 612</t>
  </si>
  <si>
    <t>Государственная программа Российской Федерации "Содействие занятости населения"</t>
  </si>
  <si>
    <t>000 0703 0700000000 000</t>
  </si>
  <si>
    <t>  9 145 454,75</t>
  </si>
  <si>
    <t>Подпрограмма "Активная политика занятости населения и социальная поддержка безработных граждан"</t>
  </si>
  <si>
    <t>000 0703 0710000000 000</t>
  </si>
  <si>
    <t>Основное мероприятие "Разработка нормативно-правовой и методической базы в сфере занятости населения"</t>
  </si>
  <si>
    <t>000 0703 0710100000 000</t>
  </si>
  <si>
    <t>Создание условий для развития МАУ ДО "ДЮСШ"</t>
  </si>
  <si>
    <t>000 0703 0710100022 000</t>
  </si>
  <si>
    <t>000 0703 0710100022 600</t>
  </si>
  <si>
    <t>000 0703 0710100022 620</t>
  </si>
  <si>
    <t>000 0703 0710100022 621</t>
  </si>
  <si>
    <t>Молодежная политика</t>
  </si>
  <si>
    <t>000 0707 0000000000 000</t>
  </si>
  <si>
    <t>  9 630 400,00</t>
  </si>
  <si>
    <t>Государственная программа Российской Федерации "Развитие образования"</t>
  </si>
  <si>
    <t>000 0707 0200000000 000</t>
  </si>
  <si>
    <t>   832 100,00</t>
  </si>
  <si>
    <t>Подпрограмма "Развитие среднего профессионального и дополнительного профессионального образования"</t>
  </si>
  <si>
    <t>000 0707 0210000000 000</t>
  </si>
  <si>
    <t>   571 100,00</t>
  </si>
  <si>
    <t xml:space="preserve">Повышение правовой культуры и формирование активной жизненной позиции </t>
  </si>
  <si>
    <t>000 0707 0210100010 000</t>
  </si>
  <si>
    <t>   123 000,00</t>
  </si>
  <si>
    <t>000 0707 0210100010 600</t>
  </si>
  <si>
    <t>000 0707 0210100010 610</t>
  </si>
  <si>
    <t>000 0707 0210100010 612</t>
  </si>
  <si>
    <t xml:space="preserve">Стимулирование социально- активной молодежи, поддержка творческих инициатив, развитие разнообразных молодежных платформ (объединений) </t>
  </si>
  <si>
    <t>000 0707 0210100020 000</t>
  </si>
  <si>
    <t>   301 000,00</t>
  </si>
  <si>
    <t>000 0707 0210100020 200</t>
  </si>
  <si>
    <t>000 0707 0210100020 240</t>
  </si>
  <si>
    <t>000 0707 0210100020 244</t>
  </si>
  <si>
    <t>000 0707 0210100020 600</t>
  </si>
  <si>
    <t>   221 000,00</t>
  </si>
  <si>
    <t>000 0707 0210100020 610</t>
  </si>
  <si>
    <t>000 0707 0210100020 612</t>
  </si>
  <si>
    <t xml:space="preserve">Предупреждение правонарушений среди молодежи и совершенствование системы профилактики </t>
  </si>
  <si>
    <t>000 0707 0210100030 000</t>
  </si>
  <si>
    <t>   147 100,00</t>
  </si>
  <si>
    <t>000 0707 0210100030 200</t>
  </si>
  <si>
    <t>000 0707 0210100030 240</t>
  </si>
  <si>
    <t>000 0707 0210100030 244</t>
  </si>
  <si>
    <t>000 0707 0210100030 600</t>
  </si>
  <si>
    <t>   57 100,00</t>
  </si>
  <si>
    <t>000 0707 0210100030 610</t>
  </si>
  <si>
    <t>000 0707 0210100030 612</t>
  </si>
  <si>
    <t>Подпрограмма "Развитие дошкольного и общего образования"</t>
  </si>
  <si>
    <t>000 0707 0220000000 000</t>
  </si>
  <si>
    <t>   261 000,00</t>
  </si>
  <si>
    <t xml:space="preserve">Содействие военно - патриотическому и духовно- нравственному воспитанию молодежи </t>
  </si>
  <si>
    <t>000 0707 0220100010 000</t>
  </si>
  <si>
    <t>   51 000,00</t>
  </si>
  <si>
    <t>000 0707 0220100010 600</t>
  </si>
  <si>
    <t>000 0707 0220100010 610</t>
  </si>
  <si>
    <t>000 0707 0220100010 612</t>
  </si>
  <si>
    <t xml:space="preserve">Развитие волонтерского движения в Осинском городском округе  </t>
  </si>
  <si>
    <t>000 0707 0220100020 000</t>
  </si>
  <si>
    <t>000 0707 0220100020 600</t>
  </si>
  <si>
    <t>000 0707 0220100020 610</t>
  </si>
  <si>
    <t>000 0707 0220100020 612</t>
  </si>
  <si>
    <t>Реализация мероприятий в сфере молодежной политики</t>
  </si>
  <si>
    <t>000 0707 02201SН220 000</t>
  </si>
  <si>
    <t>   200 000,00</t>
  </si>
  <si>
    <t>000 0707 02201SН220 600</t>
  </si>
  <si>
    <t>000 0707 02201SН220 610</t>
  </si>
  <si>
    <t>000 0707 02201SН220 612</t>
  </si>
  <si>
    <t>000 0707 0400000000 000</t>
  </si>
  <si>
    <t>  6 094 170,00</t>
  </si>
  <si>
    <t>000 0707 0410000000 000</t>
  </si>
  <si>
    <t>000 0707 0410100000 000</t>
  </si>
  <si>
    <t>Организация отдыха детей в каникулярное время</t>
  </si>
  <si>
    <t>000 0707 0410100027 000</t>
  </si>
  <si>
    <t>  2 704 300,00</t>
  </si>
  <si>
    <t>000 0707 0410100027 600</t>
  </si>
  <si>
    <t>000 0707 0410100027 610</t>
  </si>
  <si>
    <t>000 0707 0410100027 612</t>
  </si>
  <si>
    <t>Мероприятия по организации оздоровления и отдыха детей</t>
  </si>
  <si>
    <t>000 0707 041012С140 000</t>
  </si>
  <si>
    <t>  3 389 870,00</t>
  </si>
  <si>
    <t>000 0707 041012С140 600</t>
  </si>
  <si>
    <t>000 0707 041012С140 610</t>
  </si>
  <si>
    <t>000 0707 041012С140 612</t>
  </si>
  <si>
    <t>000 0707 2100000000 000</t>
  </si>
  <si>
    <t>  2 704 130,00</t>
  </si>
  <si>
    <t>000 0707 210002С140 000</t>
  </si>
  <si>
    <t>000 0707 210002С140 200</t>
  </si>
  <si>
    <t>  1 054 130,00</t>
  </si>
  <si>
    <t>000 0707 210002С140 240</t>
  </si>
  <si>
    <t>000 0707 210002С140 244</t>
  </si>
  <si>
    <t>000 0707 210002С140 300</t>
  </si>
  <si>
    <t>   400 000,00</t>
  </si>
  <si>
    <t>000 0707 210002С140 320</t>
  </si>
  <si>
    <t>000 0707 210002С140 321</t>
  </si>
  <si>
    <t>000 0707 210002С140 800</t>
  </si>
  <si>
    <t>  1 250 000,00</t>
  </si>
  <si>
    <t>000 0707 210002С140 810</t>
  </si>
  <si>
    <t>000 0707 210002С140 814</t>
  </si>
  <si>
    <t>Другие вопросы в области образования</t>
  </si>
  <si>
    <t>000 0709 0000000000 000</t>
  </si>
  <si>
    <t>  4 688 475,35</t>
  </si>
  <si>
    <t>000 0709 0400000000 000</t>
  </si>
  <si>
    <t>000 0709 0410000000 000</t>
  </si>
  <si>
    <t>  4 680 571,35</t>
  </si>
  <si>
    <t>000 0709 0410100000 000</t>
  </si>
  <si>
    <t>Создание условий для привлечения в систему образования педагогических работников</t>
  </si>
  <si>
    <t>000 0709 0410100040 000</t>
  </si>
  <si>
    <t>   660 000,00</t>
  </si>
  <si>
    <t>000 0709 0410100040 200</t>
  </si>
  <si>
    <t>   350 000,00</t>
  </si>
  <si>
    <t>000 0709 0410100040 240</t>
  </si>
  <si>
    <t>000 0709 0410100040 244</t>
  </si>
  <si>
    <t>000 0709 0410100040 600</t>
  </si>
  <si>
    <t>   310 000,00</t>
  </si>
  <si>
    <t>000 0709 0410100040 610</t>
  </si>
  <si>
    <t>000 0709 0410100040 612</t>
  </si>
  <si>
    <t>Реализация дополнительных профессиональных образовательных программ повышения квалификации</t>
  </si>
  <si>
    <t>000 0709 0410100041 000</t>
  </si>
  <si>
    <t>  3 873 913,00</t>
  </si>
  <si>
    <t>000 0709 0410100041 600</t>
  </si>
  <si>
    <t>000 0709 0410100041 610</t>
  </si>
  <si>
    <t>000 0709 0410100041 611</t>
  </si>
  <si>
    <t>000 0709 0410100042 000</t>
  </si>
  <si>
    <t>   30 760,00</t>
  </si>
  <si>
    <t>000 0709 0410100042 600</t>
  </si>
  <si>
    <t>000 0709 0410100042 610</t>
  </si>
  <si>
    <t>000 0709 0410100042 612</t>
  </si>
  <si>
    <t>000 0709 041012Н020 000</t>
  </si>
  <si>
    <t>   115 898,35</t>
  </si>
  <si>
    <t>000 0709 041012Н020 200</t>
  </si>
  <si>
    <t>000 0709 041012Н020 240</t>
  </si>
  <si>
    <t>000 0709 041012Н020 244</t>
  </si>
  <si>
    <t>000 0709 0430000000 000</t>
  </si>
  <si>
    <t>   7 904,00</t>
  </si>
  <si>
    <t>000 0709 0430100000 000</t>
  </si>
  <si>
    <t>000 0709 0430100020 000</t>
  </si>
  <si>
    <t>000 0709 0430100020 600</t>
  </si>
  <si>
    <t>000 0709 0430100020 610</t>
  </si>
  <si>
    <t>000 0709 0430100020 612</t>
  </si>
  <si>
    <t>Обеспечение выполнения функций управления образования администрации Осинского муниципального района</t>
  </si>
  <si>
    <t>000 0709 0440100010 000</t>
  </si>
  <si>
    <t>000 0709 0440100010 100</t>
  </si>
  <si>
    <t>000 0709 0440100010 120</t>
  </si>
  <si>
    <t>000 0709 0440100010 121</t>
  </si>
  <si>
    <t>000 0709 0440100010 122</t>
  </si>
  <si>
    <t>000 0709 0440100010 129</t>
  </si>
  <si>
    <t>000 0709 0440100010 200</t>
  </si>
  <si>
    <t>000 0709 0440100010 240</t>
  </si>
  <si>
    <t>000 0709 0440100010 244</t>
  </si>
  <si>
    <t>000 0709 2000000000 000</t>
  </si>
  <si>
    <t>000 0709 2000000011 000</t>
  </si>
  <si>
    <t>000 0709 2000000011 300</t>
  </si>
  <si>
    <t>000 0709 2000000011 320</t>
  </si>
  <si>
    <t>000 0709 2000000011 321</t>
  </si>
  <si>
    <t>Культура, кинематография</t>
  </si>
  <si>
    <t>000 0800 0000000000 000</t>
  </si>
  <si>
    <t>  66 765 608,68</t>
  </si>
  <si>
    <t>Культура</t>
  </si>
  <si>
    <t>000 0801 0000000000 000</t>
  </si>
  <si>
    <t>000 0801 0800000000 000</t>
  </si>
  <si>
    <t>Предоставление услуги по организации библиотечного, библиографического и информационного обслуживания населения</t>
  </si>
  <si>
    <t>000 0801 0800100011 000</t>
  </si>
  <si>
    <t>  10 135 426,49</t>
  </si>
  <si>
    <t>000 0801 0800100011 600</t>
  </si>
  <si>
    <t>000 0801 0800100011 610</t>
  </si>
  <si>
    <t>000 0801 0800100011 611</t>
  </si>
  <si>
    <t>Обновление книжных фондов. Обеспечение модельного стандарта библиотеки</t>
  </si>
  <si>
    <t>000 0801 0800100012 000</t>
  </si>
  <si>
    <t>   300 000,00</t>
  </si>
  <si>
    <t>000 0801 0800100012 600</t>
  </si>
  <si>
    <t>000 0801 0800100012 610</t>
  </si>
  <si>
    <t>000 0801 0800100012 612</t>
  </si>
  <si>
    <t>Организация и проведение мероприятий в сфере библиотечного обслуживания</t>
  </si>
  <si>
    <t>000 0801 0800100013 000</t>
  </si>
  <si>
    <t>   30 600,00</t>
  </si>
  <si>
    <t>000 0801 0800100013 600</t>
  </si>
  <si>
    <t>000 0801 0800100013 610</t>
  </si>
  <si>
    <t>000 0801 0800100013 612</t>
  </si>
  <si>
    <t>Приведение в нормативное состояние зданий и помещений библиотек</t>
  </si>
  <si>
    <t>000 0801 0800100014 000</t>
  </si>
  <si>
    <t>   207 591,28</t>
  </si>
  <si>
    <t>000 0801 0800100014 600</t>
  </si>
  <si>
    <t>000 0801 0800100014 610</t>
  </si>
  <si>
    <t>000 0801 0800100014 612</t>
  </si>
  <si>
    <t>Реализация дополнительных предпрофессиональных программ в области искусств</t>
  </si>
  <si>
    <t>000 0801 0800100021 000</t>
  </si>
  <si>
    <t>  11 239 570,64</t>
  </si>
  <si>
    <t>000 0801 0800100021 600</t>
  </si>
  <si>
    <t>000 0801 0800100021 610</t>
  </si>
  <si>
    <t>000 0801 0800100021 611</t>
  </si>
  <si>
    <t>Реализация дополнительных общеразвивающих программ (вокал)</t>
  </si>
  <si>
    <t>000 0801 0800100022 000</t>
  </si>
  <si>
    <t>   873 587,00</t>
  </si>
  <si>
    <t>000 0801 0800100022 600</t>
  </si>
  <si>
    <t>000 0801 0800100022 610</t>
  </si>
  <si>
    <t>000 0801 0800100022 611</t>
  </si>
  <si>
    <t>Здоровьесбережение работников сферы искусства</t>
  </si>
  <si>
    <t>000 0801 0800100023 000</t>
  </si>
  <si>
    <t>   97 700,00</t>
  </si>
  <si>
    <t>000 0801 0800100023 600</t>
  </si>
  <si>
    <t>000 0801 0800100023 610</t>
  </si>
  <si>
    <t>000 0801 0800100023 612</t>
  </si>
  <si>
    <t>Приведение в нормативное состояние зданий и помещений МБУ ДО "ДШИ"</t>
  </si>
  <si>
    <t>000 0801 0800100024 000</t>
  </si>
  <si>
    <t>   230 000,00</t>
  </si>
  <si>
    <t>000 0801 0800100024 600</t>
  </si>
  <si>
    <t>000 0801 0800100024 610</t>
  </si>
  <si>
    <t>000 0801 0800100024 612</t>
  </si>
  <si>
    <t>Организация и проведение мероприятий в области искусства</t>
  </si>
  <si>
    <t>000 0801 0800100025 000</t>
  </si>
  <si>
    <t>   402 000,00</t>
  </si>
  <si>
    <t>000 0801 0800100025 600</t>
  </si>
  <si>
    <t>000 0801 0800100025 610</t>
  </si>
  <si>
    <t>000 0801 0800100025 612</t>
  </si>
  <si>
    <t>Организация деятельности клубных формирований и формирований самодеятельного народного творчества (оказание муниципальных услуг в сфере культуры)</t>
  </si>
  <si>
    <t>000 0801 0800100031 000</t>
  </si>
  <si>
    <t>  23 849 742,27</t>
  </si>
  <si>
    <t>000 0801 0800100031 600</t>
  </si>
  <si>
    <t>000 0801 0800100031 610</t>
  </si>
  <si>
    <t>000 0801 0800100031 611</t>
  </si>
  <si>
    <t>Реализация культурных мероприятий (фестивалей, конкурсов)</t>
  </si>
  <si>
    <t>000 0801 0800100032 000</t>
  </si>
  <si>
    <t>  4 954 500,00</t>
  </si>
  <si>
    <t>000 0801 0800100032 200</t>
  </si>
  <si>
    <t>   395 300,00</t>
  </si>
  <si>
    <t>000 0801 0800100032 240</t>
  </si>
  <si>
    <t>000 0801 0800100032 244</t>
  </si>
  <si>
    <t>000 0801 0800100032 600</t>
  </si>
  <si>
    <t>  4 559 200,00</t>
  </si>
  <si>
    <t>000 0801 0800100032 610</t>
  </si>
  <si>
    <t>000 0801 0800100032 612</t>
  </si>
  <si>
    <t>Проведение информационной-рекламной деятельности учреждений культуры</t>
  </si>
  <si>
    <t>000 0801 0800100040 000</t>
  </si>
  <si>
    <t>   292 000,00</t>
  </si>
  <si>
    <t>000 0801 0800100040 200</t>
  </si>
  <si>
    <t>   12 500,00</t>
  </si>
  <si>
    <t>000 0801 0800100040 240</t>
  </si>
  <si>
    <t>000 0801 0800100040 244</t>
  </si>
  <si>
    <t>000 0801 0800100040 600</t>
  </si>
  <si>
    <t>   279 500,00</t>
  </si>
  <si>
    <t>000 0801 0800100040 610</t>
  </si>
  <si>
    <t>000 0801 0800100040 612</t>
  </si>
  <si>
    <t>Создание условий для качественной и инновационной деятельности учреждений культуры</t>
  </si>
  <si>
    <t>000 0801 0800100050 000</t>
  </si>
  <si>
    <t>   620 000,00</t>
  </si>
  <si>
    <t>000 0801 0800100050 600</t>
  </si>
  <si>
    <t>000 0801 0800100050 610</t>
  </si>
  <si>
    <t>000 0801 0800100050 612</t>
  </si>
  <si>
    <t>Реализация мероприятий по модернизации региональных и муниципальных детских школ искусств по видам искусств (ремонт здания ДШИ по адресу: г.Оса, ул.Ленина,4а)</t>
  </si>
  <si>
    <t>000 0801 08001R3060 000</t>
  </si>
  <si>
    <t>  9 033 160,00</t>
  </si>
  <si>
    <t>000 0801 08001R3060 600</t>
  </si>
  <si>
    <t>000 0801 08001R3060 610</t>
  </si>
  <si>
    <t>000 0801 08001R3060 612</t>
  </si>
  <si>
    <t>Приобретение в рамках федерального проекта "Обеспечение качественно нового уровня развития инфраструктуры" музыкальных инструментов, оборудования и материалов для детских школ искусств по видам искусств, находящихся в введении муниципальных образований в сфере культуры в 2020 году</t>
  </si>
  <si>
    <t>000 0801 080A155190 000</t>
  </si>
  <si>
    <t>  4 499 731,00</t>
  </si>
  <si>
    <t>000 0801 080A155190 600</t>
  </si>
  <si>
    <t>000 0801 080A155190 610</t>
  </si>
  <si>
    <t>000 0801 080A155190 612</t>
  </si>
  <si>
    <t>Социальная политика</t>
  </si>
  <si>
    <t>000 1000 0000000000 000</t>
  </si>
  <si>
    <t>  64 272 628,14</t>
  </si>
  <si>
    <t>Пенсионное обеспечение</t>
  </si>
  <si>
    <t>000 1001 0000000000 000</t>
  </si>
  <si>
    <t>  3 437 341,19</t>
  </si>
  <si>
    <t>000 1001 0300000000 000</t>
  </si>
  <si>
    <t xml:space="preserve">Пенсионное обеспечение за выслугу лет </t>
  </si>
  <si>
    <t>000 1001 0300200001 000</t>
  </si>
  <si>
    <t>000 1001 0300200001 300</t>
  </si>
  <si>
    <t>Публичные нормативные социальные выплаты гражданам</t>
  </si>
  <si>
    <t>000 1001 0300200001 310</t>
  </si>
  <si>
    <t>Иные пенсии, социальные доплаты к пенсиям</t>
  </si>
  <si>
    <t>000 1001 0300200001 312</t>
  </si>
  <si>
    <t>Социальное обеспечение населения</t>
  </si>
  <si>
    <t>000 1003 0000000000 000</t>
  </si>
  <si>
    <t>  44 314 234,32</t>
  </si>
  <si>
    <t>000 1003 0200000000 000</t>
  </si>
  <si>
    <t>  25 348 771,00</t>
  </si>
  <si>
    <t>000 1003 0210000000 000</t>
  </si>
  <si>
    <t xml:space="preserve">Обеспечение жильем молодых семей (10%) </t>
  </si>
  <si>
    <t>000 1003 021012С020 000</t>
  </si>
  <si>
    <t>  17 635 205,00</t>
  </si>
  <si>
    <t>000 1003 021012С020 300</t>
  </si>
  <si>
    <t>000 1003 021012С020 320</t>
  </si>
  <si>
    <t>Субсидии гражданам на приобретение жилья</t>
  </si>
  <si>
    <t>000 1003 021012С020 322</t>
  </si>
  <si>
    <t xml:space="preserve">Обеспечение жильем молодых семей в рамках федеральной целевой программы "Обеспечение доступным и комфортным жильем и коммунальными услугами граждан РФ (35%) </t>
  </si>
  <si>
    <t>000 1003 02101L4970 000</t>
  </si>
  <si>
    <t>  7 713 566,00</t>
  </si>
  <si>
    <t>000 1003 02101L4970 300</t>
  </si>
  <si>
    <t>000 1003 02101L4970 320</t>
  </si>
  <si>
    <t>000 1003 02101L4970 322</t>
  </si>
  <si>
    <t>000 1003 0400000000 000</t>
  </si>
  <si>
    <t>  12 008 018,86</t>
  </si>
  <si>
    <t>000 1003 0410000000 000</t>
  </si>
  <si>
    <t>000 1003 0410100000 000</t>
  </si>
  <si>
    <t>Обеспечение бесплатным двухразовым питанием детей с ограниченными возможностями здоровья, обучающихся в общеобразовательных организациях</t>
  </si>
  <si>
    <t>000 1003 0410100030 000</t>
  </si>
  <si>
    <t>  1 174 068,86</t>
  </si>
  <si>
    <t>000 1003 0410100030 600</t>
  </si>
  <si>
    <t>000 1003 0410100030 610</t>
  </si>
  <si>
    <t>000 1003 0410100030 612</t>
  </si>
  <si>
    <t>000 1003 041012Н020 000</t>
  </si>
  <si>
    <t>  8 983 000,00</t>
  </si>
  <si>
    <t>000 1003 041012Н020 300</t>
  </si>
  <si>
    <t>  1 517 700,00</t>
  </si>
  <si>
    <t>000 1003 041012Н020 320</t>
  </si>
  <si>
    <t>000 1003 041012Н020 321</t>
  </si>
  <si>
    <t>000 1003 041012Н020 600</t>
  </si>
  <si>
    <t>  7 465 300,00</t>
  </si>
  <si>
    <t>000 1003 041012Н020 610</t>
  </si>
  <si>
    <t>000 1003 041012Н020 612</t>
  </si>
  <si>
    <t>Предоставление мер социальной поддержки педагогическим работникам</t>
  </si>
  <si>
    <t>000 1003 041012С170 000</t>
  </si>
  <si>
    <t>  1 810 950,00</t>
  </si>
  <si>
    <t>000 1003 041012С170 300</t>
  </si>
  <si>
    <t>   850 000,00</t>
  </si>
  <si>
    <t>000 1003 041012С170 320</t>
  </si>
  <si>
    <t>000 1003 041012С170 321</t>
  </si>
  <si>
    <t>000 1003 041012С170 600</t>
  </si>
  <si>
    <t>   960 950,00</t>
  </si>
  <si>
    <t>000 1003 041012С170 610</t>
  </si>
  <si>
    <t>000 1003 041012С170 612</t>
  </si>
  <si>
    <t>Единовременная премия обучающимся, награжденным знаком отличия Пермского края "Гордость Пермского края"</t>
  </si>
  <si>
    <t>000 1003 0410170450 000</t>
  </si>
  <si>
    <t>000 1003 0410170450 600</t>
  </si>
  <si>
    <t>000 1003 0410170450 610</t>
  </si>
  <si>
    <t>000 1003 0410170450 612</t>
  </si>
  <si>
    <t>000 1003 2100000000 000</t>
  </si>
  <si>
    <t>  6 957 444,46</t>
  </si>
  <si>
    <t xml:space="preserve"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 </t>
  </si>
  <si>
    <t>000 1003 210002С260 000</t>
  </si>
  <si>
    <t>   403 997,00</t>
  </si>
  <si>
    <t>000 1003 210002С260 800</t>
  </si>
  <si>
    <t>000 1003 210002С260 810</t>
  </si>
  <si>
    <t>000 1003 210002С260 811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</si>
  <si>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</si>
  <si>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000 1003 210002С420 000</t>
  </si>
  <si>
    <t>   3 451,46</t>
  </si>
  <si>
    <t>000 1003 210002С420 800</t>
  </si>
  <si>
    <t>000 1003 210002С420 810</t>
  </si>
  <si>
    <t>000 1003 210002С420 811</t>
  </si>
  <si>
    <t xml:space="preserve">Обеспечение жильем отдельных категорий граждан, установленных федеральным законом от 12 января 1995 года № 5-ФЗ "О ветеранах" </t>
  </si>
  <si>
    <t>000 1003 2100051350 000</t>
  </si>
  <si>
    <t>  3 112 848,00</t>
  </si>
  <si>
    <t>000 1003 2100051350 300</t>
  </si>
  <si>
    <t>000 1003 2100051350 320</t>
  </si>
  <si>
    <t>000 1003 2100051350 322</t>
  </si>
  <si>
    <t xml:space="preserve"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</si>
  <si>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000 1003 2100051760 000</t>
  </si>
  <si>
    <t>000 1003 2100051760 300</t>
  </si>
  <si>
    <t>000 1003 2100051760 320</t>
  </si>
  <si>
    <t>000 1003 2100051760 322</t>
  </si>
  <si>
    <t>Обеспечение работников бюджетных учреждений путевками на санаторно-курортное лечение</t>
  </si>
  <si>
    <t>000 1003 21000SС240 000</t>
  </si>
  <si>
    <t>   324 300,00</t>
  </si>
  <si>
    <t>000 1003 21000SС240 200</t>
  </si>
  <si>
    <t>000 1003 21000SС240 240</t>
  </si>
  <si>
    <t>000 1003 21000SС240 244</t>
  </si>
  <si>
    <t>Охрана семьи и детства</t>
  </si>
  <si>
    <t>000 1004 0000000000 000</t>
  </si>
  <si>
    <t>  16 521 052,63</t>
  </si>
  <si>
    <t>000 1004 0400000000 000</t>
  </si>
  <si>
    <t>  3 633 343,51</t>
  </si>
  <si>
    <t>000 1004 0410000000 000</t>
  </si>
  <si>
    <t>000 1004 0410100000 000</t>
  </si>
  <si>
    <t>000 1004 041012Н020 000</t>
  </si>
  <si>
    <t>000 1004 041012Н020 300</t>
  </si>
  <si>
    <t>000 1004 041012Н020 310</t>
  </si>
  <si>
    <t>Пособия, компенсации, меры социальной поддержки по публичным нормативным обязательствам</t>
  </si>
  <si>
    <t>000 1004 041012Н020 313</t>
  </si>
  <si>
    <t>000 1004 041012Н020 600</t>
  </si>
  <si>
    <t>  3 483 343,51</t>
  </si>
  <si>
    <t>000 1004 041012Н020 610</t>
  </si>
  <si>
    <t>  2 303 875,51</t>
  </si>
  <si>
    <t>000 1004 041012Н020 612</t>
  </si>
  <si>
    <t>000 1004 041012Н020 620</t>
  </si>
  <si>
    <t>  1 179 468,00</t>
  </si>
  <si>
    <t>000 1004 041012Н020 622</t>
  </si>
  <si>
    <t>000 1004 1000000000 000</t>
  </si>
  <si>
    <t>  12 887 709,12</t>
  </si>
  <si>
    <t>000 1004 1010000000 000</t>
  </si>
  <si>
    <t>000 1004 1010100000 000</t>
  </si>
  <si>
    <t xml:space="preserve"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</t>
  </si>
  <si>
    <t>000 1004 101012С080 000</t>
  </si>
  <si>
    <t>000 1004 101012С080 400</t>
  </si>
  <si>
    <t>000 1004 101012С080 410</t>
  </si>
  <si>
    <t>000 1004 101012С080 412</t>
  </si>
  <si>
    <t>Физическая культура и спорт</t>
  </si>
  <si>
    <t>000 1100 0000000000 000</t>
  </si>
  <si>
    <t>  27 434 047,12</t>
  </si>
  <si>
    <t>Массовый спорт</t>
  </si>
  <si>
    <t>000 1102 0000000000 000</t>
  </si>
  <si>
    <t>  27 284 047,12</t>
  </si>
  <si>
    <t>000 1102 0700000000 000</t>
  </si>
  <si>
    <t>000 1102 0710000000 000</t>
  </si>
  <si>
    <t>  17 312 385,12</t>
  </si>
  <si>
    <t>000 1102 0710100000 000</t>
  </si>
  <si>
    <t xml:space="preserve">Предоставление услуг (проведение работ) </t>
  </si>
  <si>
    <t>000 1102 0710100011 000</t>
  </si>
  <si>
    <t>  2 328 741,06</t>
  </si>
  <si>
    <t>000 1102 0710100011 600</t>
  </si>
  <si>
    <t>000 1102 0710100011 610</t>
  </si>
  <si>
    <t>000 1102 0710100011 612</t>
  </si>
  <si>
    <t xml:space="preserve">Организация мероприятий в области физической культуры </t>
  </si>
  <si>
    <t>000 1102 0710100012 000</t>
  </si>
  <si>
    <t>   203 000,00</t>
  </si>
  <si>
    <t>000 1102 0710100012 200</t>
  </si>
  <si>
    <t>   49 500,00</t>
  </si>
  <si>
    <t>000 1102 0710100012 240</t>
  </si>
  <si>
    <t>000 1102 0710100012 244</t>
  </si>
  <si>
    <t>000 1102 0710100012 600</t>
  </si>
  <si>
    <t>   153 500,00</t>
  </si>
  <si>
    <t>000 1102 0710100012 610</t>
  </si>
  <si>
    <t>000 1102 0710100012 612</t>
  </si>
  <si>
    <t>Создание условий для развития спортивного учреждения ДС "Фаворит"</t>
  </si>
  <si>
    <t>000 1102 0710100021 000</t>
  </si>
  <si>
    <t>  12 722 378,33</t>
  </si>
  <si>
    <t>000 1102 0710100021 600</t>
  </si>
  <si>
    <t>000 1102 0710100021 610</t>
  </si>
  <si>
    <t>000 1102 0710100021 611</t>
  </si>
  <si>
    <t>000 1102 0710100022 000</t>
  </si>
  <si>
    <t>  1 337 157,53</t>
  </si>
  <si>
    <t>000 1102 0710100022 600</t>
  </si>
  <si>
    <t>000 1102 0710100022 620</t>
  </si>
  <si>
    <t>000 1102 0710100022 621</t>
  </si>
  <si>
    <t>Обеспечение условий для развития физической культуры и массового спорта</t>
  </si>
  <si>
    <t>000 1102 071012Ф180 000</t>
  </si>
  <si>
    <t>   721 108,20</t>
  </si>
  <si>
    <t>000 1102 071012Ф180 600</t>
  </si>
  <si>
    <t>000 1102 071012Ф180 610</t>
  </si>
  <si>
    <t>000 1102 071012Ф180 612</t>
  </si>
  <si>
    <t>Приведение в нормативное состояние объектов и сооружений для занятий физической культурой и спортом</t>
  </si>
  <si>
    <t>000 1102 0720100020 000</t>
  </si>
  <si>
    <t>  2 873 644,00</t>
  </si>
  <si>
    <t>000 1102 0720100020 600</t>
  </si>
  <si>
    <t>000 1102 0720100020 610</t>
  </si>
  <si>
    <t>000 1102 0720100020 612</t>
  </si>
  <si>
    <t>Реализация программ развития преобразованных муниципальных образований (устройство спортивной площадки (хоккейный корт)</t>
  </si>
  <si>
    <t>000 1102 07201SP180 000</t>
  </si>
  <si>
    <t>000 1102 07201SP180 600</t>
  </si>
  <si>
    <t>000 1102 07201SP180 620</t>
  </si>
  <si>
    <t>000 1102 07201SP180 622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</si>
  <si>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</si>
  <si>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000 1102 07201SФ130 000</t>
  </si>
  <si>
    <t>  5 498 018,00</t>
  </si>
  <si>
    <t>000 1102 07201SФ130 600</t>
  </si>
  <si>
    <t>000 1102 07201SФ130 610</t>
  </si>
  <si>
    <t>000 1102 07201SФ130 612</t>
  </si>
  <si>
    <t>Другие вопросы в области физической культуры и спорта</t>
  </si>
  <si>
    <t>000 1105 0000000000 000</t>
  </si>
  <si>
    <t>000 1105 0700000000 000</t>
  </si>
  <si>
    <t>Подпрограмма "Развитие институтов рынка труда"</t>
  </si>
  <si>
    <t>000 1105 0730000000 000</t>
  </si>
  <si>
    <t>Основное мероприятие "Создание условий для улучшения качества рабочей силы и развития ее профессиональной мобильности"</t>
  </si>
  <si>
    <t>000 1105 0730100000 000</t>
  </si>
  <si>
    <t>Обеспечение проведения физкультурно-массовых и спортивных мероприятий для лиц с ограниченными возможностями</t>
  </si>
  <si>
    <t>000 1105 0730100010 000</t>
  </si>
  <si>
    <t>000 1105 0730100010 600</t>
  </si>
  <si>
    <t>000 1105 0730100010 610</t>
  </si>
  <si>
    <t>000 1105 0730100010 612</t>
  </si>
  <si>
    <t>Участие команд и отдельных спортсменов с ограниченными возможностями здоровья в краевых, всероссийских и международных соревнованиях</t>
  </si>
  <si>
    <t>000 1105 0730100020 000</t>
  </si>
  <si>
    <t>000 1105 0730100020 200</t>
  </si>
  <si>
    <t>000 1105 0730100020 240</t>
  </si>
  <si>
    <t>000 1105 0730100020 244</t>
  </si>
  <si>
    <t>000 1105 0730100020 600</t>
  </si>
  <si>
    <t>000 1105 0730100020 610</t>
  </si>
  <si>
    <t>000 1105 0730100020 612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</si>
  <si>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</si>
  <si>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</si>
  <si>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</si>
  <si>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</si>
  <si>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</si>
  <si>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</si>
  <si>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</si>
  <si>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</si>
  <si>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</si>
  <si>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</si>
  <si>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</si>
  <si>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</si>
  <si>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</si>
  <si>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</si>
  <si>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</si>
  <si>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</si>
  <si>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</si>
  <si>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</si>
  <si>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</si>
  <si>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</si>
  <si>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</si>
  <si>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</si>
  <si>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</si>
  <si>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</si>
  <si>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</si>
  <si>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</si>
  <si>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</si>
  <si>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</si>
  <si>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</si>
  <si>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</si>
  <si>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Финансово-аналитическое управление администрации Осинского муниципального района Пермского края</t>
  </si>
  <si>
    <t>% исполнения</t>
  </si>
  <si>
    <r>
      <rPr>
        <b/>
        <sz val="8"/>
        <color rgb="FF000000"/>
        <rFont val="Arial"/>
        <family val="2"/>
        <charset val="204"/>
      </rPr>
      <t>Прочие субсиди</t>
    </r>
    <r>
      <rPr>
        <sz val="8"/>
        <color rgb="FF000000"/>
        <rFont val="Arial"/>
      </rPr>
      <t>и бюджетам городских округов</t>
    </r>
  </si>
  <si>
    <r>
      <rPr>
        <b/>
        <sz val="8"/>
        <color rgb="FF000000"/>
        <rFont val="Arial"/>
        <family val="2"/>
        <charset val="204"/>
      </rPr>
      <t>Субсидии</t>
    </r>
    <r>
      <rPr>
        <sz val="8"/>
        <color rgb="FF000000"/>
        <rFont val="Arial"/>
      </rPr>
      <t xml:space="preserve"> бюджетам бюджетной системы Российской Федерации (межбюджетные субсидии)</t>
    </r>
  </si>
  <si>
    <r>
      <rPr>
        <b/>
        <sz val="8"/>
        <color rgb="FF000000"/>
        <rFont val="Arial"/>
        <family val="2"/>
        <charset val="204"/>
      </rPr>
      <t>Субвенци</t>
    </r>
    <r>
      <rPr>
        <sz val="8"/>
        <color rgb="FF000000"/>
        <rFont val="Arial"/>
      </rPr>
      <t>и бюджетам бюджетной системы Российской Федерации</t>
    </r>
  </si>
  <si>
    <r>
      <rPr>
        <b/>
        <sz val="8"/>
        <color rgb="FF000000"/>
        <rFont val="Arial"/>
        <family val="2"/>
        <charset val="204"/>
      </rPr>
      <t>Прочие субвенции</t>
    </r>
    <r>
      <rPr>
        <sz val="8"/>
        <color rgb="FF000000"/>
        <rFont val="Arial"/>
      </rPr>
      <t xml:space="preserve"> бюджетам городских округов</t>
    </r>
  </si>
  <si>
    <r>
      <rPr>
        <b/>
        <sz val="8"/>
        <color rgb="FF000000"/>
        <rFont val="Arial"/>
        <family val="2"/>
        <charset val="204"/>
      </rPr>
      <t>ВОЗВРАТ ОСТАТКОВ</t>
    </r>
    <r>
      <rPr>
        <sz val="8"/>
        <color rgb="FF000000"/>
        <rFont val="Arial"/>
      </rPr>
      <t xml:space="preserve"> СУБСИДИЙ, СУБВЕНЦИЙ И ИНЫХ МЕЖБЮДЖЕТНЫХ ТРАНСФЕРТОВ, ИМЕЮЩИХ ЦЕЛЕВОЕ НАЗНАЧЕНИЕ, ПРОШЛЫХ ЛЕТ</t>
    </r>
  </si>
  <si>
    <r>
      <rPr>
        <b/>
        <sz val="8"/>
        <color rgb="FF000000"/>
        <rFont val="Arial"/>
        <family val="2"/>
        <charset val="204"/>
      </rPr>
      <t>Дотации</t>
    </r>
    <r>
      <rPr>
        <sz val="8"/>
        <color rgb="FF000000"/>
        <rFont val="Arial"/>
      </rPr>
      <t xml:space="preserve"> бюджетам бюджетной системы Российской Федерации</t>
    </r>
  </si>
  <si>
    <r>
      <rPr>
        <b/>
        <sz val="8"/>
        <color rgb="FF000000"/>
        <rFont val="Arial"/>
        <family val="2"/>
        <charset val="204"/>
      </rPr>
      <t>Прочие дотации</t>
    </r>
    <r>
      <rPr>
        <sz val="8"/>
        <color rgb="FF000000"/>
        <rFont val="Arial"/>
      </rPr>
      <t xml:space="preserve"> бюджетам городских округов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</si>
</sst>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##\ ###\ ###\ ###\ ##0.00"/>
    <numFmt numFmtId="166" formatCode="0.0"/>
  </numFmts>
  <fonts count="21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7F5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6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6" fillId="0" borderId="9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5" fillId="0" borderId="19" xfId="1" applyNumberFormat="1" applyFont="1" applyFill="1" applyBorder="1" applyAlignment="1">
      <alignment horizontal="center" vertical="center" wrapText="1" readingOrder="1"/>
    </xf>
    <xf numFmtId="164" fontId="7" fillId="0" borderId="20" xfId="1" applyNumberFormat="1" applyFont="1" applyFill="1" applyBorder="1" applyAlignment="1">
      <alignment horizontal="center" vertical="top" wrapText="1" readingOrder="1"/>
    </xf>
    <xf numFmtId="0" fontId="7" fillId="0" borderId="20" xfId="1" applyNumberFormat="1" applyFont="1" applyFill="1" applyBorder="1" applyAlignment="1">
      <alignment horizontal="center" vertical="top" wrapText="1" readingOrder="1"/>
    </xf>
    <xf numFmtId="0" fontId="7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horizontal="center" wrapText="1" readingOrder="1"/>
    </xf>
    <xf numFmtId="165" fontId="13" fillId="0" borderId="1" xfId="1" applyNumberFormat="1" applyFont="1" applyFill="1" applyBorder="1" applyAlignment="1">
      <alignment horizontal="right" wrapText="1" readingOrder="1"/>
    </xf>
    <xf numFmtId="0" fontId="13" fillId="0" borderId="1" xfId="1" applyNumberFormat="1" applyFont="1" applyFill="1" applyBorder="1" applyAlignment="1">
      <alignment horizontal="right" wrapText="1" readingOrder="1"/>
    </xf>
    <xf numFmtId="0" fontId="14" fillId="0" borderId="13" xfId="1" applyNumberFormat="1" applyFont="1" applyFill="1" applyBorder="1" applyAlignment="1">
      <alignment horizontal="center" vertical="center" wrapText="1" readingOrder="1"/>
    </xf>
    <xf numFmtId="0" fontId="15" fillId="0" borderId="1" xfId="1" applyNumberFormat="1" applyFont="1" applyFill="1" applyBorder="1" applyAlignment="1">
      <alignment horizontal="right" wrapText="1" readingOrder="1"/>
    </xf>
    <xf numFmtId="2" fontId="15" fillId="0" borderId="1" xfId="1" applyNumberFormat="1" applyFont="1" applyFill="1" applyBorder="1" applyAlignment="1">
      <alignment horizontal="center" wrapText="1" readingOrder="1"/>
    </xf>
    <xf numFmtId="0" fontId="16" fillId="0" borderId="0" xfId="0" applyFont="1" applyFill="1" applyBorder="1"/>
    <xf numFmtId="0" fontId="15" fillId="0" borderId="1" xfId="1" applyNumberFormat="1" applyFont="1" applyFill="1" applyBorder="1" applyAlignment="1">
      <alignment horizontal="center" vertical="top" wrapText="1" readingOrder="1"/>
    </xf>
    <xf numFmtId="0" fontId="14" fillId="0" borderId="9" xfId="1" applyNumberFormat="1" applyFont="1" applyFill="1" applyBorder="1" applyAlignment="1">
      <alignment horizontal="left" wrapText="1" readingOrder="1"/>
    </xf>
    <xf numFmtId="0" fontId="17" fillId="0" borderId="9" xfId="1" applyNumberFormat="1" applyFont="1" applyFill="1" applyBorder="1" applyAlignment="1">
      <alignment horizontal="left" wrapText="1" readingOrder="1"/>
    </xf>
    <xf numFmtId="0" fontId="17" fillId="0" borderId="1" xfId="1" applyNumberFormat="1" applyFont="1" applyFill="1" applyBorder="1" applyAlignment="1">
      <alignment horizontal="center" wrapText="1" readingOrder="1"/>
    </xf>
    <xf numFmtId="0" fontId="19" fillId="0" borderId="1" xfId="1" applyNumberFormat="1" applyFont="1" applyFill="1" applyBorder="1" applyAlignment="1">
      <alignment horizontal="right" wrapText="1" readingOrder="1"/>
    </xf>
    <xf numFmtId="2" fontId="19" fillId="0" borderId="1" xfId="1" applyNumberFormat="1" applyFont="1" applyFill="1" applyBorder="1" applyAlignment="1">
      <alignment horizontal="center" wrapText="1" readingOrder="1"/>
    </xf>
    <xf numFmtId="0" fontId="14" fillId="0" borderId="5" xfId="1" applyNumberFormat="1" applyFont="1" applyFill="1" applyBorder="1" applyAlignment="1">
      <alignment horizontal="center" vertical="center" wrapText="1" readingOrder="1"/>
    </xf>
    <xf numFmtId="165" fontId="19" fillId="0" borderId="1" xfId="1" applyNumberFormat="1" applyFont="1" applyFill="1" applyBorder="1" applyAlignment="1">
      <alignment horizontal="right" wrapText="1" readingOrder="1"/>
    </xf>
    <xf numFmtId="165" fontId="15" fillId="0" borderId="1" xfId="1" applyNumberFormat="1" applyFont="1" applyFill="1" applyBorder="1" applyAlignment="1">
      <alignment horizontal="right" wrapText="1" readingOrder="1"/>
    </xf>
    <xf numFmtId="165" fontId="19" fillId="0" borderId="1" xfId="1" applyNumberFormat="1" applyFont="1" applyFill="1" applyBorder="1" applyAlignment="1">
      <alignment horizontal="center" wrapText="1" readingOrder="1"/>
    </xf>
    <xf numFmtId="165" fontId="15" fillId="0" borderId="1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1" fillId="0" borderId="11" xfId="1" applyNumberFormat="1" applyFont="1" applyFill="1" applyBorder="1" applyAlignment="1">
      <alignment vertical="top" wrapText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17" fillId="0" borderId="1" xfId="1" applyNumberFormat="1" applyFont="1" applyFill="1" applyBorder="1" applyAlignment="1">
      <alignment horizontal="left" vertical="top" wrapText="1" readingOrder="1"/>
    </xf>
    <xf numFmtId="0" fontId="18" fillId="0" borderId="15" xfId="1" applyNumberFormat="1" applyFont="1" applyFill="1" applyBorder="1" applyAlignment="1">
      <alignment vertical="top" wrapText="1"/>
    </xf>
    <xf numFmtId="0" fontId="17" fillId="0" borderId="1" xfId="1" applyNumberFormat="1" applyFont="1" applyFill="1" applyBorder="1" applyAlignment="1">
      <alignment horizontal="center" wrapText="1" readingOrder="1"/>
    </xf>
    <xf numFmtId="165" fontId="19" fillId="0" borderId="1" xfId="1" applyNumberFormat="1" applyFont="1" applyFill="1" applyBorder="1" applyAlignment="1">
      <alignment wrapText="1" readingOrder="1"/>
    </xf>
    <xf numFmtId="0" fontId="20" fillId="0" borderId="15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vertical="top" wrapText="1" readingOrder="1"/>
    </xf>
    <xf numFmtId="0" fontId="1" fillId="0" borderId="15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wrapText="1" readingOrder="1"/>
    </xf>
    <xf numFmtId="165" fontId="15" fillId="0" borderId="1" xfId="1" applyNumberFormat="1" applyFont="1" applyFill="1" applyBorder="1" applyAlignment="1">
      <alignment wrapText="1" readingOrder="1"/>
    </xf>
    <xf numFmtId="0" fontId="16" fillId="0" borderId="15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166" fontId="15" fillId="0" borderId="1" xfId="1" applyNumberFormat="1" applyFont="1" applyFill="1" applyBorder="1" applyAlignment="1">
      <alignment horizontal="right" wrapText="1" readingOrder="1"/>
    </xf>
    <xf numFmtId="166" fontId="16" fillId="0" borderId="15" xfId="1" applyNumberFormat="1" applyFont="1" applyFill="1" applyBorder="1" applyAlignment="1">
      <alignment vertical="top" wrapText="1"/>
    </xf>
    <xf numFmtId="0" fontId="15" fillId="0" borderId="1" xfId="1" applyNumberFormat="1" applyFont="1" applyFill="1" applyBorder="1" applyAlignment="1">
      <alignment horizontal="right" wrapText="1" readingOrder="1"/>
    </xf>
    <xf numFmtId="165" fontId="15" fillId="0" borderId="1" xfId="1" applyNumberFormat="1" applyFont="1" applyFill="1" applyBorder="1" applyAlignment="1">
      <alignment horizontal="right" wrapText="1" readingOrder="1"/>
    </xf>
    <xf numFmtId="166" fontId="19" fillId="0" borderId="1" xfId="1" applyNumberFormat="1" applyFont="1" applyFill="1" applyBorder="1" applyAlignment="1">
      <alignment horizontal="right" wrapText="1" readingOrder="1"/>
    </xf>
    <xf numFmtId="166" fontId="20" fillId="0" borderId="15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165" fontId="15" fillId="0" borderId="1" xfId="1" applyNumberFormat="1" applyFont="1" applyFill="1" applyBorder="1" applyAlignment="1">
      <alignment horizontal="right" vertical="top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1" fillId="0" borderId="16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vertical="top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19" fillId="0" borderId="1" xfId="1" applyNumberFormat="1" applyFont="1" applyFill="1" applyBorder="1" applyAlignment="1">
      <alignment horizontal="right" wrapText="1" readingOrder="1"/>
    </xf>
    <xf numFmtId="0" fontId="6" fillId="0" borderId="9" xfId="1" applyNumberFormat="1" applyFont="1" applyFill="1" applyBorder="1" applyAlignment="1">
      <alignment horizontal="left" vertical="top" wrapText="1" readingOrder="1"/>
    </xf>
    <xf numFmtId="0" fontId="1" fillId="0" borderId="17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6" fillId="0" borderId="9" xfId="1" applyNumberFormat="1" applyFont="1" applyFill="1" applyBorder="1" applyAlignment="1">
      <alignment horizontal="center" wrapText="1" readingOrder="1"/>
    </xf>
    <xf numFmtId="0" fontId="6" fillId="0" borderId="9" xfId="1" applyNumberFormat="1" applyFont="1" applyFill="1" applyBorder="1" applyAlignment="1">
      <alignment horizontal="center" wrapText="1" readingOrder="1"/>
    </xf>
    <xf numFmtId="165" fontId="15" fillId="0" borderId="9" xfId="1" applyNumberFormat="1" applyFont="1" applyFill="1" applyBorder="1" applyAlignment="1">
      <alignment horizontal="right" wrapText="1" readingOrder="1"/>
    </xf>
    <xf numFmtId="0" fontId="16" fillId="0" borderId="17" xfId="1" applyNumberFormat="1" applyFont="1" applyFill="1" applyBorder="1" applyAlignment="1">
      <alignment vertical="top" wrapText="1"/>
    </xf>
    <xf numFmtId="0" fontId="9" fillId="0" borderId="9" xfId="1" applyNumberFormat="1" applyFont="1" applyFill="1" applyBorder="1" applyAlignment="1">
      <alignment horizontal="center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9" fillId="0" borderId="15" xfId="1" applyNumberFormat="1" applyFont="1" applyFill="1" applyBorder="1" applyAlignment="1">
      <alignment horizontal="center" wrapText="1" readingOrder="1"/>
    </xf>
    <xf numFmtId="0" fontId="6" fillId="0" borderId="22" xfId="1" applyNumberFormat="1" applyFont="1" applyFill="1" applyBorder="1" applyAlignment="1">
      <alignment horizontal="left" vertical="top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6" fillId="0" borderId="24" xfId="1" applyNumberFormat="1" applyFont="1" applyFill="1" applyBorder="1" applyAlignment="1">
      <alignment horizontal="center" wrapText="1" readingOrder="1"/>
    </xf>
    <xf numFmtId="0" fontId="6" fillId="0" borderId="24" xfId="1" applyNumberFormat="1" applyFont="1" applyFill="1" applyBorder="1" applyAlignment="1">
      <alignment horizontal="center" wrapText="1" readingOrder="1"/>
    </xf>
    <xf numFmtId="165" fontId="15" fillId="0" borderId="24" xfId="1" applyNumberFormat="1" applyFont="1" applyFill="1" applyBorder="1" applyAlignment="1">
      <alignment horizontal="right" wrapText="1" readingOrder="1"/>
    </xf>
    <xf numFmtId="0" fontId="16" fillId="0" borderId="23" xfId="1" applyNumberFormat="1" applyFont="1" applyFill="1" applyBorder="1" applyAlignment="1">
      <alignment vertical="top" wrapText="1"/>
    </xf>
    <xf numFmtId="0" fontId="9" fillId="0" borderId="25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showGridLines="0" tabSelected="1" zoomScale="110" zoomScaleNormal="110" workbookViewId="0">
      <selection activeCell="B125" sqref="B125:F125"/>
    </sheetView>
  </sheetViews>
  <sheetFormatPr defaultRowHeight="15" x14ac:dyDescent="0.25"/>
  <cols>
    <col min="1" max="1" width="29.140625" customWidth="1"/>
    <col min="2" max="2" width="5.5703125" customWidth="1"/>
    <col min="3" max="3" width="22.7109375" customWidth="1"/>
    <col min="4" max="4" width="16" bestFit="1" customWidth="1"/>
    <col min="5" max="5" width="14.85546875" customWidth="1"/>
    <col min="6" max="7" width="15.28515625" customWidth="1"/>
  </cols>
  <sheetData>
    <row r="1" spans="1:7" ht="16.7" customHeight="1" x14ac:dyDescent="0.25">
      <c r="A1" s="48" t="s">
        <v>0</v>
      </c>
      <c r="B1" s="49"/>
      <c r="C1" s="49"/>
      <c r="D1" s="49"/>
      <c r="E1" s="49"/>
      <c r="F1" s="49"/>
    </row>
    <row r="2" spans="1:7" ht="15.75" thickBot="1" x14ac:dyDescent="0.3">
      <c r="A2" s="1" t="s">
        <v>1</v>
      </c>
      <c r="B2" s="50" t="s">
        <v>1</v>
      </c>
      <c r="C2" s="49"/>
      <c r="D2" s="1" t="s">
        <v>1</v>
      </c>
      <c r="E2" s="1" t="s">
        <v>1</v>
      </c>
      <c r="F2" s="22"/>
      <c r="G2" s="23" t="s">
        <v>2</v>
      </c>
    </row>
    <row r="3" spans="1:7" x14ac:dyDescent="0.25">
      <c r="A3" s="1" t="s">
        <v>1</v>
      </c>
      <c r="B3" s="50" t="s">
        <v>1</v>
      </c>
      <c r="C3" s="49"/>
      <c r="D3" s="1" t="s">
        <v>1</v>
      </c>
      <c r="E3" s="2"/>
      <c r="F3" s="2" t="s">
        <v>3</v>
      </c>
      <c r="G3" s="24" t="s">
        <v>4</v>
      </c>
    </row>
    <row r="4" spans="1:7" x14ac:dyDescent="0.25">
      <c r="A4" s="3" t="s">
        <v>1</v>
      </c>
      <c r="B4" s="51" t="s">
        <v>5</v>
      </c>
      <c r="C4" s="49"/>
      <c r="D4" s="4" t="s">
        <v>1</v>
      </c>
      <c r="E4" s="2"/>
      <c r="F4" s="2" t="s">
        <v>6</v>
      </c>
      <c r="G4" s="25">
        <v>43922</v>
      </c>
    </row>
    <row r="5" spans="1:7" x14ac:dyDescent="0.25">
      <c r="A5" s="4" t="s">
        <v>1</v>
      </c>
      <c r="B5" s="51" t="s">
        <v>1</v>
      </c>
      <c r="C5" s="49"/>
      <c r="D5" s="4" t="s">
        <v>1</v>
      </c>
      <c r="E5" s="2"/>
      <c r="F5" s="2" t="s">
        <v>1</v>
      </c>
      <c r="G5" s="26" t="s">
        <v>7</v>
      </c>
    </row>
    <row r="6" spans="1:7" x14ac:dyDescent="0.25">
      <c r="A6" s="5" t="s">
        <v>8</v>
      </c>
      <c r="B6" s="50" t="s">
        <v>1</v>
      </c>
      <c r="C6" s="49"/>
      <c r="D6" s="1" t="s">
        <v>1</v>
      </c>
      <c r="E6" s="2"/>
      <c r="F6" s="2" t="s">
        <v>9</v>
      </c>
      <c r="G6" s="26" t="s">
        <v>10</v>
      </c>
    </row>
    <row r="7" spans="1:7" ht="22.5" customHeight="1" x14ac:dyDescent="0.25">
      <c r="A7" s="5" t="s">
        <v>11</v>
      </c>
      <c r="B7" s="53" t="s">
        <v>2241</v>
      </c>
      <c r="C7" s="54"/>
      <c r="D7" s="54"/>
      <c r="E7" s="2"/>
      <c r="F7" s="2" t="s">
        <v>12</v>
      </c>
      <c r="G7" s="26" t="s">
        <v>13</v>
      </c>
    </row>
    <row r="8" spans="1:7" ht="22.5" x14ac:dyDescent="0.25">
      <c r="A8" s="5" t="s">
        <v>14</v>
      </c>
      <c r="B8" s="55" t="s">
        <v>15</v>
      </c>
      <c r="C8" s="54"/>
      <c r="D8" s="54"/>
      <c r="E8" s="2"/>
      <c r="F8" s="2" t="s">
        <v>16</v>
      </c>
      <c r="G8" s="26" t="s">
        <v>17</v>
      </c>
    </row>
    <row r="9" spans="1:7" x14ac:dyDescent="0.25">
      <c r="A9" s="5" t="s">
        <v>18</v>
      </c>
      <c r="B9" s="50" t="s">
        <v>1</v>
      </c>
      <c r="C9" s="49"/>
      <c r="D9" s="1" t="s">
        <v>1</v>
      </c>
      <c r="E9" s="1" t="s">
        <v>1</v>
      </c>
      <c r="F9" s="4"/>
      <c r="G9" s="27" t="s">
        <v>1</v>
      </c>
    </row>
    <row r="10" spans="1:7" ht="15.75" thickBot="1" x14ac:dyDescent="0.3">
      <c r="A10" s="5" t="s">
        <v>19</v>
      </c>
      <c r="B10" s="50" t="s">
        <v>1</v>
      </c>
      <c r="C10" s="49"/>
      <c r="D10" s="1" t="s">
        <v>1</v>
      </c>
      <c r="E10" s="1" t="s">
        <v>1</v>
      </c>
      <c r="F10" s="22"/>
      <c r="G10" s="28" t="s">
        <v>20</v>
      </c>
    </row>
    <row r="11" spans="1:7" ht="0.75" customHeight="1" x14ac:dyDescent="0.25"/>
    <row r="12" spans="1:7" ht="22.7" customHeight="1" thickBot="1" x14ac:dyDescent="0.3">
      <c r="A12" s="52" t="s">
        <v>21</v>
      </c>
      <c r="B12" s="49"/>
      <c r="C12" s="49"/>
      <c r="D12" s="49"/>
      <c r="E12" s="49"/>
      <c r="F12" s="49"/>
    </row>
    <row r="13" spans="1:7" ht="35.25" thickTop="1" thickBot="1" x14ac:dyDescent="0.3">
      <c r="A13" s="6" t="s">
        <v>22</v>
      </c>
      <c r="B13" s="7" t="s">
        <v>23</v>
      </c>
      <c r="C13" s="7" t="s">
        <v>24</v>
      </c>
      <c r="D13" s="7" t="s">
        <v>25</v>
      </c>
      <c r="E13" s="7" t="s">
        <v>26</v>
      </c>
      <c r="F13" s="8" t="s">
        <v>27</v>
      </c>
      <c r="G13" s="8" t="s">
        <v>2242</v>
      </c>
    </row>
    <row r="14" spans="1:7" ht="16.7" customHeight="1" thickTop="1" thickBot="1" x14ac:dyDescent="0.3">
      <c r="A14" s="9" t="s">
        <v>28</v>
      </c>
      <c r="B14" s="10" t="s">
        <v>29</v>
      </c>
      <c r="C14" s="10" t="s">
        <v>30</v>
      </c>
      <c r="D14" s="10" t="s">
        <v>31</v>
      </c>
      <c r="E14" s="10" t="s">
        <v>32</v>
      </c>
      <c r="F14" s="11" t="s">
        <v>33</v>
      </c>
      <c r="G14" s="11">
        <v>7</v>
      </c>
    </row>
    <row r="15" spans="1:7" ht="23.1" customHeight="1" thickTop="1" x14ac:dyDescent="0.25">
      <c r="A15" s="12" t="s">
        <v>34</v>
      </c>
      <c r="B15" s="13" t="s">
        <v>35</v>
      </c>
      <c r="C15" s="13" t="s">
        <v>36</v>
      </c>
      <c r="D15" s="29">
        <v>1035815815.51</v>
      </c>
      <c r="E15" s="29">
        <v>174170421.36000001</v>
      </c>
      <c r="F15" s="29">
        <v>861645394.14999998</v>
      </c>
      <c r="G15" s="30">
        <f>E15/D15*100</f>
        <v>16.814806141403093</v>
      </c>
    </row>
    <row r="16" spans="1:7" ht="23.25" x14ac:dyDescent="0.25">
      <c r="A16" s="39" t="s">
        <v>37</v>
      </c>
      <c r="B16" s="40" t="s">
        <v>35</v>
      </c>
      <c r="C16" s="40" t="s">
        <v>38</v>
      </c>
      <c r="D16" s="29">
        <v>304878400</v>
      </c>
      <c r="E16" s="29">
        <v>73707976.469999999</v>
      </c>
      <c r="F16" s="29">
        <v>231170423.53</v>
      </c>
      <c r="G16" s="30">
        <f t="shared" ref="G16:G79" si="0">E16/D16*100</f>
        <v>24.176188431190926</v>
      </c>
    </row>
    <row r="17" spans="1:7" x14ac:dyDescent="0.25">
      <c r="A17" s="39" t="s">
        <v>39</v>
      </c>
      <c r="B17" s="15" t="s">
        <v>35</v>
      </c>
      <c r="C17" s="15" t="s">
        <v>40</v>
      </c>
      <c r="D17" s="31">
        <v>121961600</v>
      </c>
      <c r="E17" s="31">
        <v>28119336.859999999</v>
      </c>
      <c r="F17" s="31">
        <v>93842263.140000001</v>
      </c>
      <c r="G17" s="30">
        <f t="shared" si="0"/>
        <v>23.055893707527613</v>
      </c>
    </row>
    <row r="18" spans="1:7" x14ac:dyDescent="0.25">
      <c r="A18" s="14" t="s">
        <v>41</v>
      </c>
      <c r="B18" s="15" t="s">
        <v>35</v>
      </c>
      <c r="C18" s="15" t="s">
        <v>42</v>
      </c>
      <c r="D18" s="31">
        <v>121961600</v>
      </c>
      <c r="E18" s="31">
        <v>28119336.859999999</v>
      </c>
      <c r="F18" s="31">
        <v>93842263.140000001</v>
      </c>
      <c r="G18" s="30">
        <f t="shared" si="0"/>
        <v>23.055893707527613</v>
      </c>
    </row>
    <row r="19" spans="1:7" ht="102" x14ac:dyDescent="0.25">
      <c r="A19" s="14" t="s">
        <v>43</v>
      </c>
      <c r="B19" s="15" t="s">
        <v>35</v>
      </c>
      <c r="C19" s="15" t="s">
        <v>44</v>
      </c>
      <c r="D19" s="31">
        <v>120376100</v>
      </c>
      <c r="E19" s="31">
        <v>27925814.879999999</v>
      </c>
      <c r="F19" s="31">
        <v>92450285.120000005</v>
      </c>
      <c r="G19" s="30">
        <f t="shared" si="0"/>
        <v>23.198803483415727</v>
      </c>
    </row>
    <row r="20" spans="1:7" ht="147" x14ac:dyDescent="0.25">
      <c r="A20" s="14" t="s">
        <v>45</v>
      </c>
      <c r="B20" s="15" t="s">
        <v>35</v>
      </c>
      <c r="C20" s="15" t="s">
        <v>46</v>
      </c>
      <c r="D20" s="31">
        <v>365900</v>
      </c>
      <c r="E20" s="31">
        <v>125535.08</v>
      </c>
      <c r="F20" s="31">
        <v>240364.92</v>
      </c>
      <c r="G20" s="30">
        <f t="shared" si="0"/>
        <v>34.308576113692268</v>
      </c>
    </row>
    <row r="21" spans="1:7" ht="57" x14ac:dyDescent="0.25">
      <c r="A21" s="14" t="s">
        <v>47</v>
      </c>
      <c r="B21" s="15" t="s">
        <v>35</v>
      </c>
      <c r="C21" s="15" t="s">
        <v>48</v>
      </c>
      <c r="D21" s="31">
        <v>975700</v>
      </c>
      <c r="E21" s="31">
        <v>58362.1</v>
      </c>
      <c r="F21" s="31">
        <v>917337.9</v>
      </c>
      <c r="G21" s="30">
        <f t="shared" si="0"/>
        <v>5.9815619555191146</v>
      </c>
    </row>
    <row r="22" spans="1:7" ht="113.25" x14ac:dyDescent="0.25">
      <c r="A22" s="14" t="s">
        <v>49</v>
      </c>
      <c r="B22" s="15" t="s">
        <v>35</v>
      </c>
      <c r="C22" s="15" t="s">
        <v>50</v>
      </c>
      <c r="D22" s="31">
        <v>243900</v>
      </c>
      <c r="E22" s="31">
        <v>9624.7999999999993</v>
      </c>
      <c r="F22" s="31">
        <v>234275.20000000001</v>
      </c>
      <c r="G22" s="30">
        <f t="shared" si="0"/>
        <v>3.9462074620746206</v>
      </c>
    </row>
    <row r="23" spans="1:7" ht="45.75" x14ac:dyDescent="0.25">
      <c r="A23" s="39" t="s">
        <v>51</v>
      </c>
      <c r="B23" s="15" t="s">
        <v>35</v>
      </c>
      <c r="C23" s="15" t="s">
        <v>52</v>
      </c>
      <c r="D23" s="31">
        <v>15660500</v>
      </c>
      <c r="E23" s="31">
        <v>3515687.5</v>
      </c>
      <c r="F23" s="31">
        <v>12144812.5</v>
      </c>
      <c r="G23" s="30">
        <f t="shared" si="0"/>
        <v>22.449394974617668</v>
      </c>
    </row>
    <row r="24" spans="1:7" ht="34.5" x14ac:dyDescent="0.25">
      <c r="A24" s="14" t="s">
        <v>53</v>
      </c>
      <c r="B24" s="15" t="s">
        <v>35</v>
      </c>
      <c r="C24" s="15" t="s">
        <v>54</v>
      </c>
      <c r="D24" s="31">
        <v>15660500</v>
      </c>
      <c r="E24" s="31">
        <v>3515687.5</v>
      </c>
      <c r="F24" s="31">
        <v>12144812.5</v>
      </c>
      <c r="G24" s="30">
        <f t="shared" si="0"/>
        <v>22.449394974617668</v>
      </c>
    </row>
    <row r="25" spans="1:7" ht="90.75" hidden="1" x14ac:dyDescent="0.25">
      <c r="A25" s="14" t="s">
        <v>55</v>
      </c>
      <c r="B25" s="15" t="s">
        <v>35</v>
      </c>
      <c r="C25" s="15" t="s">
        <v>56</v>
      </c>
      <c r="D25" s="31">
        <v>6999700</v>
      </c>
      <c r="E25" s="31">
        <v>1595490.51</v>
      </c>
      <c r="F25" s="31">
        <v>5404209.4900000002</v>
      </c>
      <c r="G25" s="30">
        <f t="shared" si="0"/>
        <v>22.793698444219039</v>
      </c>
    </row>
    <row r="26" spans="1:7" ht="147" x14ac:dyDescent="0.25">
      <c r="A26" s="14" t="s">
        <v>57</v>
      </c>
      <c r="B26" s="15" t="s">
        <v>35</v>
      </c>
      <c r="C26" s="15" t="s">
        <v>58</v>
      </c>
      <c r="D26" s="31">
        <v>6999700</v>
      </c>
      <c r="E26" s="31">
        <v>1595490.51</v>
      </c>
      <c r="F26" s="31">
        <v>5404209.4900000002</v>
      </c>
      <c r="G26" s="30">
        <f t="shared" si="0"/>
        <v>22.793698444219039</v>
      </c>
    </row>
    <row r="27" spans="1:7" ht="113.25" hidden="1" x14ac:dyDescent="0.25">
      <c r="A27" s="14" t="s">
        <v>59</v>
      </c>
      <c r="B27" s="15" t="s">
        <v>35</v>
      </c>
      <c r="C27" s="15" t="s">
        <v>60</v>
      </c>
      <c r="D27" s="31">
        <v>54200</v>
      </c>
      <c r="E27" s="31">
        <v>10400.950000000001</v>
      </c>
      <c r="F27" s="31">
        <v>43799.05</v>
      </c>
      <c r="G27" s="30">
        <f t="shared" si="0"/>
        <v>19.189944649446495</v>
      </c>
    </row>
    <row r="28" spans="1:7" ht="169.5" x14ac:dyDescent="0.25">
      <c r="A28" s="14" t="s">
        <v>61</v>
      </c>
      <c r="B28" s="15" t="s">
        <v>35</v>
      </c>
      <c r="C28" s="15" t="s">
        <v>62</v>
      </c>
      <c r="D28" s="31">
        <v>54200</v>
      </c>
      <c r="E28" s="31">
        <v>10400.950000000001</v>
      </c>
      <c r="F28" s="31">
        <v>43799.05</v>
      </c>
      <c r="G28" s="30">
        <f t="shared" si="0"/>
        <v>19.189944649446495</v>
      </c>
    </row>
    <row r="29" spans="1:7" ht="90.75" hidden="1" x14ac:dyDescent="0.25">
      <c r="A29" s="14" t="s">
        <v>63</v>
      </c>
      <c r="B29" s="15" t="s">
        <v>35</v>
      </c>
      <c r="C29" s="15" t="s">
        <v>64</v>
      </c>
      <c r="D29" s="31">
        <v>9787800</v>
      </c>
      <c r="E29" s="31">
        <v>2239355.79</v>
      </c>
      <c r="F29" s="31">
        <v>7548444.21</v>
      </c>
      <c r="G29" s="30">
        <f t="shared" si="0"/>
        <v>22.879051370072947</v>
      </c>
    </row>
    <row r="30" spans="1:7" ht="147" x14ac:dyDescent="0.25">
      <c r="A30" s="14" t="s">
        <v>65</v>
      </c>
      <c r="B30" s="15" t="s">
        <v>35</v>
      </c>
      <c r="C30" s="15" t="s">
        <v>66</v>
      </c>
      <c r="D30" s="31">
        <v>9787800</v>
      </c>
      <c r="E30" s="31">
        <v>2239355.79</v>
      </c>
      <c r="F30" s="31">
        <v>7548444.21</v>
      </c>
      <c r="G30" s="30">
        <f t="shared" si="0"/>
        <v>22.879051370072947</v>
      </c>
    </row>
    <row r="31" spans="1:7" ht="90.75" hidden="1" x14ac:dyDescent="0.25">
      <c r="A31" s="14" t="s">
        <v>67</v>
      </c>
      <c r="B31" s="15" t="s">
        <v>35</v>
      </c>
      <c r="C31" s="15" t="s">
        <v>68</v>
      </c>
      <c r="D31" s="31">
        <v>-1181200</v>
      </c>
      <c r="E31" s="31">
        <v>-329559.75</v>
      </c>
      <c r="F31" s="32" t="s">
        <v>69</v>
      </c>
      <c r="G31" s="30">
        <f t="shared" si="0"/>
        <v>27.900419065357262</v>
      </c>
    </row>
    <row r="32" spans="1:7" ht="147" x14ac:dyDescent="0.25">
      <c r="A32" s="14" t="s">
        <v>70</v>
      </c>
      <c r="B32" s="15" t="s">
        <v>35</v>
      </c>
      <c r="C32" s="15" t="s">
        <v>71</v>
      </c>
      <c r="D32" s="31">
        <v>-1181200</v>
      </c>
      <c r="E32" s="31">
        <v>-329559.75</v>
      </c>
      <c r="F32" s="32" t="s">
        <v>69</v>
      </c>
      <c r="G32" s="30">
        <f t="shared" si="0"/>
        <v>27.900419065357262</v>
      </c>
    </row>
    <row r="33" spans="1:7" x14ac:dyDescent="0.25">
      <c r="A33" s="39" t="s">
        <v>72</v>
      </c>
      <c r="B33" s="15" t="s">
        <v>35</v>
      </c>
      <c r="C33" s="15" t="s">
        <v>73</v>
      </c>
      <c r="D33" s="31">
        <v>7234100</v>
      </c>
      <c r="E33" s="31">
        <v>4633637.42</v>
      </c>
      <c r="F33" s="31">
        <v>2600462.58</v>
      </c>
      <c r="G33" s="30">
        <f t="shared" si="0"/>
        <v>64.052714504914221</v>
      </c>
    </row>
    <row r="34" spans="1:7" ht="23.25" hidden="1" x14ac:dyDescent="0.25">
      <c r="A34" s="14" t="s">
        <v>74</v>
      </c>
      <c r="B34" s="15" t="s">
        <v>35</v>
      </c>
      <c r="C34" s="15" t="s">
        <v>75</v>
      </c>
      <c r="D34" s="31">
        <v>3514500</v>
      </c>
      <c r="E34" s="31">
        <v>3477715.09</v>
      </c>
      <c r="F34" s="31">
        <v>36784.910000000003</v>
      </c>
      <c r="G34" s="30">
        <f t="shared" si="0"/>
        <v>98.953338739507743</v>
      </c>
    </row>
    <row r="35" spans="1:7" ht="23.25" x14ac:dyDescent="0.25">
      <c r="A35" s="14" t="s">
        <v>74</v>
      </c>
      <c r="B35" s="15" t="s">
        <v>35</v>
      </c>
      <c r="C35" s="15" t="s">
        <v>76</v>
      </c>
      <c r="D35" s="31">
        <v>3514500</v>
      </c>
      <c r="E35" s="31">
        <v>3477715.09</v>
      </c>
      <c r="F35" s="31">
        <v>36784.910000000003</v>
      </c>
      <c r="G35" s="30">
        <f t="shared" si="0"/>
        <v>98.953338739507743</v>
      </c>
    </row>
    <row r="36" spans="1:7" x14ac:dyDescent="0.25">
      <c r="A36" s="14" t="s">
        <v>77</v>
      </c>
      <c r="B36" s="15" t="s">
        <v>35</v>
      </c>
      <c r="C36" s="15" t="s">
        <v>78</v>
      </c>
      <c r="D36" s="31">
        <v>364700</v>
      </c>
      <c r="E36" s="31">
        <v>49922.43</v>
      </c>
      <c r="F36" s="31">
        <v>314777.57</v>
      </c>
      <c r="G36" s="30">
        <f t="shared" si="0"/>
        <v>13.688629010145325</v>
      </c>
    </row>
    <row r="37" spans="1:7" x14ac:dyDescent="0.25">
      <c r="A37" s="14" t="s">
        <v>77</v>
      </c>
      <c r="B37" s="15" t="s">
        <v>35</v>
      </c>
      <c r="C37" s="15" t="s">
        <v>79</v>
      </c>
      <c r="D37" s="31">
        <v>364700</v>
      </c>
      <c r="E37" s="31">
        <v>49905.35</v>
      </c>
      <c r="F37" s="31">
        <v>314794.65000000002</v>
      </c>
      <c r="G37" s="30">
        <f t="shared" si="0"/>
        <v>13.683945708801753</v>
      </c>
    </row>
    <row r="38" spans="1:7" ht="34.5" x14ac:dyDescent="0.25">
      <c r="A38" s="14" t="s">
        <v>80</v>
      </c>
      <c r="B38" s="15" t="s">
        <v>35</v>
      </c>
      <c r="C38" s="15" t="s">
        <v>81</v>
      </c>
      <c r="D38" s="32" t="s">
        <v>69</v>
      </c>
      <c r="E38" s="31">
        <v>17.079999999999998</v>
      </c>
      <c r="F38" s="32" t="s">
        <v>69</v>
      </c>
      <c r="G38" s="30"/>
    </row>
    <row r="39" spans="1:7" ht="34.5" hidden="1" x14ac:dyDescent="0.25">
      <c r="A39" s="14" t="s">
        <v>82</v>
      </c>
      <c r="B39" s="15" t="s">
        <v>35</v>
      </c>
      <c r="C39" s="15" t="s">
        <v>83</v>
      </c>
      <c r="D39" s="31">
        <v>3354900</v>
      </c>
      <c r="E39" s="31">
        <v>1105999.8999999999</v>
      </c>
      <c r="F39" s="31">
        <v>2248900.1</v>
      </c>
      <c r="G39" s="30">
        <f t="shared" si="0"/>
        <v>32.966702435243967</v>
      </c>
    </row>
    <row r="40" spans="1:7" ht="45.75" x14ac:dyDescent="0.25">
      <c r="A40" s="14" t="s">
        <v>84</v>
      </c>
      <c r="B40" s="15" t="s">
        <v>35</v>
      </c>
      <c r="C40" s="15" t="s">
        <v>85</v>
      </c>
      <c r="D40" s="31">
        <v>3354900</v>
      </c>
      <c r="E40" s="31">
        <v>1105999.8999999999</v>
      </c>
      <c r="F40" s="31">
        <v>2248900.1</v>
      </c>
      <c r="G40" s="30">
        <f t="shared" si="0"/>
        <v>32.966702435243967</v>
      </c>
    </row>
    <row r="41" spans="1:7" x14ac:dyDescent="0.25">
      <c r="A41" s="39" t="s">
        <v>86</v>
      </c>
      <c r="B41" s="15" t="s">
        <v>35</v>
      </c>
      <c r="C41" s="15" t="s">
        <v>87</v>
      </c>
      <c r="D41" s="31">
        <v>64996800</v>
      </c>
      <c r="E41" s="31">
        <v>14851957.24</v>
      </c>
      <c r="F41" s="31">
        <v>50144842.759999998</v>
      </c>
      <c r="G41" s="30">
        <f t="shared" si="0"/>
        <v>22.850289921965388</v>
      </c>
    </row>
    <row r="42" spans="1:7" x14ac:dyDescent="0.25">
      <c r="A42" s="14" t="s">
        <v>88</v>
      </c>
      <c r="B42" s="15" t="s">
        <v>35</v>
      </c>
      <c r="C42" s="15" t="s">
        <v>89</v>
      </c>
      <c r="D42" s="31">
        <v>12587300</v>
      </c>
      <c r="E42" s="31">
        <v>446242.04</v>
      </c>
      <c r="F42" s="31">
        <v>12141057.960000001</v>
      </c>
      <c r="G42" s="30">
        <f t="shared" si="0"/>
        <v>3.5451768051925354</v>
      </c>
    </row>
    <row r="43" spans="1:7" ht="57" hidden="1" x14ac:dyDescent="0.25">
      <c r="A43" s="14" t="s">
        <v>90</v>
      </c>
      <c r="B43" s="15" t="s">
        <v>35</v>
      </c>
      <c r="C43" s="15" t="s">
        <v>91</v>
      </c>
      <c r="D43" s="31">
        <v>12587300</v>
      </c>
      <c r="E43" s="31">
        <v>446242.04</v>
      </c>
      <c r="F43" s="31">
        <v>12141057.960000001</v>
      </c>
      <c r="G43" s="30">
        <f t="shared" si="0"/>
        <v>3.5451768051925354</v>
      </c>
    </row>
    <row r="44" spans="1:7" x14ac:dyDescent="0.25">
      <c r="A44" s="14" t="s">
        <v>92</v>
      </c>
      <c r="B44" s="15" t="s">
        <v>35</v>
      </c>
      <c r="C44" s="15" t="s">
        <v>93</v>
      </c>
      <c r="D44" s="31">
        <v>36933100</v>
      </c>
      <c r="E44" s="31">
        <v>10857483.380000001</v>
      </c>
      <c r="F44" s="31">
        <v>26075616.620000001</v>
      </c>
      <c r="G44" s="30">
        <f t="shared" si="0"/>
        <v>29.39770390246148</v>
      </c>
    </row>
    <row r="45" spans="1:7" x14ac:dyDescent="0.25">
      <c r="A45" s="14" t="s">
        <v>94</v>
      </c>
      <c r="B45" s="15" t="s">
        <v>35</v>
      </c>
      <c r="C45" s="15" t="s">
        <v>95</v>
      </c>
      <c r="D45" s="31">
        <v>11008400</v>
      </c>
      <c r="E45" s="31">
        <v>9066163.75</v>
      </c>
      <c r="F45" s="31">
        <v>1942236.25</v>
      </c>
      <c r="G45" s="30">
        <f t="shared" si="0"/>
        <v>82.356779822680863</v>
      </c>
    </row>
    <row r="46" spans="1:7" ht="23.25" x14ac:dyDescent="0.25">
      <c r="A46" s="14" t="s">
        <v>96</v>
      </c>
      <c r="B46" s="15" t="s">
        <v>35</v>
      </c>
      <c r="C46" s="15" t="s">
        <v>97</v>
      </c>
      <c r="D46" s="31">
        <v>25924700</v>
      </c>
      <c r="E46" s="31">
        <v>1791319.63</v>
      </c>
      <c r="F46" s="31">
        <v>24133380.370000001</v>
      </c>
      <c r="G46" s="30">
        <f t="shared" si="0"/>
        <v>6.9097024459299421</v>
      </c>
    </row>
    <row r="47" spans="1:7" x14ac:dyDescent="0.25">
      <c r="A47" s="14" t="s">
        <v>98</v>
      </c>
      <c r="B47" s="15" t="s">
        <v>35</v>
      </c>
      <c r="C47" s="15" t="s">
        <v>99</v>
      </c>
      <c r="D47" s="31">
        <v>15476400</v>
      </c>
      <c r="E47" s="31">
        <v>3548231.82</v>
      </c>
      <c r="F47" s="31">
        <v>11928168.18</v>
      </c>
      <c r="G47" s="30">
        <f t="shared" si="0"/>
        <v>22.926725982786696</v>
      </c>
    </row>
    <row r="48" spans="1:7" x14ac:dyDescent="0.25">
      <c r="A48" s="14" t="s">
        <v>100</v>
      </c>
      <c r="B48" s="15" t="s">
        <v>35</v>
      </c>
      <c r="C48" s="15" t="s">
        <v>101</v>
      </c>
      <c r="D48" s="31">
        <v>9416600</v>
      </c>
      <c r="E48" s="31">
        <v>3033273.39</v>
      </c>
      <c r="F48" s="31">
        <v>6383326.6100000003</v>
      </c>
      <c r="G48" s="30">
        <f t="shared" si="0"/>
        <v>32.211980863581338</v>
      </c>
    </row>
    <row r="49" spans="1:7" ht="45.75" hidden="1" x14ac:dyDescent="0.25">
      <c r="A49" s="14" t="s">
        <v>102</v>
      </c>
      <c r="B49" s="15" t="s">
        <v>35</v>
      </c>
      <c r="C49" s="15" t="s">
        <v>103</v>
      </c>
      <c r="D49" s="31">
        <v>9416600</v>
      </c>
      <c r="E49" s="31">
        <v>3033273.39</v>
      </c>
      <c r="F49" s="31">
        <v>6383326.6100000003</v>
      </c>
      <c r="G49" s="30">
        <f t="shared" si="0"/>
        <v>32.211980863581338</v>
      </c>
    </row>
    <row r="50" spans="1:7" x14ac:dyDescent="0.25">
      <c r="A50" s="14" t="s">
        <v>104</v>
      </c>
      <c r="B50" s="15" t="s">
        <v>35</v>
      </c>
      <c r="C50" s="15" t="s">
        <v>105</v>
      </c>
      <c r="D50" s="31">
        <v>6059800</v>
      </c>
      <c r="E50" s="31">
        <v>514958.43</v>
      </c>
      <c r="F50" s="31">
        <v>5544841.5700000003</v>
      </c>
      <c r="G50" s="30">
        <f t="shared" si="0"/>
        <v>8.4979443215947725</v>
      </c>
    </row>
    <row r="51" spans="1:7" ht="45.75" hidden="1" x14ac:dyDescent="0.25">
      <c r="A51" s="14" t="s">
        <v>106</v>
      </c>
      <c r="B51" s="15" t="s">
        <v>35</v>
      </c>
      <c r="C51" s="15" t="s">
        <v>107</v>
      </c>
      <c r="D51" s="31">
        <v>6059800</v>
      </c>
      <c r="E51" s="31">
        <v>514958.43</v>
      </c>
      <c r="F51" s="31">
        <v>5544841.5700000003</v>
      </c>
      <c r="G51" s="30">
        <f t="shared" si="0"/>
        <v>8.4979443215947725</v>
      </c>
    </row>
    <row r="52" spans="1:7" x14ac:dyDescent="0.25">
      <c r="A52" s="39" t="s">
        <v>108</v>
      </c>
      <c r="B52" s="15" t="s">
        <v>35</v>
      </c>
      <c r="C52" s="15" t="s">
        <v>109</v>
      </c>
      <c r="D52" s="31">
        <v>4292300</v>
      </c>
      <c r="E52" s="31">
        <v>1240840.6100000001</v>
      </c>
      <c r="F52" s="31">
        <v>3051459.39</v>
      </c>
      <c r="G52" s="30">
        <f t="shared" si="0"/>
        <v>28.908524800223656</v>
      </c>
    </row>
    <row r="53" spans="1:7" ht="34.5" hidden="1" x14ac:dyDescent="0.25">
      <c r="A53" s="14" t="s">
        <v>110</v>
      </c>
      <c r="B53" s="15" t="s">
        <v>35</v>
      </c>
      <c r="C53" s="15" t="s">
        <v>111</v>
      </c>
      <c r="D53" s="31">
        <v>4287300</v>
      </c>
      <c r="E53" s="31">
        <v>1225840.6100000001</v>
      </c>
      <c r="F53" s="31">
        <v>3061459.39</v>
      </c>
      <c r="G53" s="30">
        <f t="shared" si="0"/>
        <v>28.592368390362232</v>
      </c>
    </row>
    <row r="54" spans="1:7" ht="68.25" x14ac:dyDescent="0.25">
      <c r="A54" s="14" t="s">
        <v>112</v>
      </c>
      <c r="B54" s="15" t="s">
        <v>35</v>
      </c>
      <c r="C54" s="15" t="s">
        <v>113</v>
      </c>
      <c r="D54" s="31">
        <v>4287300</v>
      </c>
      <c r="E54" s="31">
        <v>1225840.6100000001</v>
      </c>
      <c r="F54" s="31">
        <v>3061459.39</v>
      </c>
      <c r="G54" s="30">
        <f t="shared" si="0"/>
        <v>28.592368390362232</v>
      </c>
    </row>
    <row r="55" spans="1:7" ht="45.75" hidden="1" x14ac:dyDescent="0.25">
      <c r="A55" s="14" t="s">
        <v>114</v>
      </c>
      <c r="B55" s="15" t="s">
        <v>35</v>
      </c>
      <c r="C55" s="15" t="s">
        <v>115</v>
      </c>
      <c r="D55" s="31">
        <v>5000</v>
      </c>
      <c r="E55" s="31">
        <v>15000</v>
      </c>
      <c r="F55" s="32" t="s">
        <v>69</v>
      </c>
      <c r="G55" s="30">
        <f t="shared" si="0"/>
        <v>300</v>
      </c>
    </row>
    <row r="56" spans="1:7" ht="34.5" x14ac:dyDescent="0.25">
      <c r="A56" s="14" t="s">
        <v>116</v>
      </c>
      <c r="B56" s="15" t="s">
        <v>35</v>
      </c>
      <c r="C56" s="15" t="s">
        <v>117</v>
      </c>
      <c r="D56" s="31">
        <v>5000</v>
      </c>
      <c r="E56" s="31">
        <v>15000</v>
      </c>
      <c r="F56" s="32" t="s">
        <v>69</v>
      </c>
      <c r="G56" s="30">
        <f t="shared" si="0"/>
        <v>300</v>
      </c>
    </row>
    <row r="57" spans="1:7" ht="57" x14ac:dyDescent="0.25">
      <c r="A57" s="39" t="s">
        <v>118</v>
      </c>
      <c r="B57" s="15" t="s">
        <v>35</v>
      </c>
      <c r="C57" s="15" t="s">
        <v>119</v>
      </c>
      <c r="D57" s="31">
        <v>77078400</v>
      </c>
      <c r="E57" s="31">
        <v>18608750.59</v>
      </c>
      <c r="F57" s="31">
        <v>58469649.409999996</v>
      </c>
      <c r="G57" s="30">
        <f t="shared" si="0"/>
        <v>24.14262697461286</v>
      </c>
    </row>
    <row r="58" spans="1:7" ht="113.25" x14ac:dyDescent="0.25">
      <c r="A58" s="14" t="s">
        <v>120</v>
      </c>
      <c r="B58" s="15" t="s">
        <v>35</v>
      </c>
      <c r="C58" s="15" t="s">
        <v>121</v>
      </c>
      <c r="D58" s="31">
        <v>74948700</v>
      </c>
      <c r="E58" s="31">
        <v>17181967.539999999</v>
      </c>
      <c r="F58" s="31">
        <v>57766732.460000001</v>
      </c>
      <c r="G58" s="30">
        <f t="shared" si="0"/>
        <v>22.924970733314922</v>
      </c>
    </row>
    <row r="59" spans="1:7" ht="90.75" hidden="1" x14ac:dyDescent="0.25">
      <c r="A59" s="14" t="s">
        <v>122</v>
      </c>
      <c r="B59" s="15" t="s">
        <v>35</v>
      </c>
      <c r="C59" s="15" t="s">
        <v>123</v>
      </c>
      <c r="D59" s="31">
        <v>72588000</v>
      </c>
      <c r="E59" s="31">
        <v>16547518.529999999</v>
      </c>
      <c r="F59" s="31">
        <v>56040481.469999999</v>
      </c>
      <c r="G59" s="30">
        <f t="shared" si="0"/>
        <v>22.796493263349312</v>
      </c>
    </row>
    <row r="60" spans="1:7" ht="113.25" x14ac:dyDescent="0.25">
      <c r="A60" s="14" t="s">
        <v>124</v>
      </c>
      <c r="B60" s="15" t="s">
        <v>35</v>
      </c>
      <c r="C60" s="15" t="s">
        <v>125</v>
      </c>
      <c r="D60" s="31">
        <v>72588000</v>
      </c>
      <c r="E60" s="31">
        <v>16547518.529999999</v>
      </c>
      <c r="F60" s="31">
        <v>56040481.469999999</v>
      </c>
      <c r="G60" s="30">
        <f t="shared" si="0"/>
        <v>22.796493263349312</v>
      </c>
    </row>
    <row r="61" spans="1:7" ht="113.25" hidden="1" x14ac:dyDescent="0.25">
      <c r="A61" s="14" t="s">
        <v>126</v>
      </c>
      <c r="B61" s="15" t="s">
        <v>35</v>
      </c>
      <c r="C61" s="15" t="s">
        <v>127</v>
      </c>
      <c r="D61" s="31">
        <v>1123600</v>
      </c>
      <c r="E61" s="31">
        <v>356207.58</v>
      </c>
      <c r="F61" s="31">
        <v>767392.42</v>
      </c>
      <c r="G61" s="30">
        <f t="shared" si="0"/>
        <v>31.70234781060876</v>
      </c>
    </row>
    <row r="62" spans="1:7" ht="102" x14ac:dyDescent="0.25">
      <c r="A62" s="14" t="s">
        <v>128</v>
      </c>
      <c r="B62" s="15" t="s">
        <v>35</v>
      </c>
      <c r="C62" s="15" t="s">
        <v>129</v>
      </c>
      <c r="D62" s="31">
        <v>1123600</v>
      </c>
      <c r="E62" s="31">
        <v>356207.58</v>
      </c>
      <c r="F62" s="31">
        <v>767392.42</v>
      </c>
      <c r="G62" s="30">
        <f t="shared" si="0"/>
        <v>31.70234781060876</v>
      </c>
    </row>
    <row r="63" spans="1:7" ht="113.25" hidden="1" x14ac:dyDescent="0.25">
      <c r="A63" s="14" t="s">
        <v>130</v>
      </c>
      <c r="B63" s="15" t="s">
        <v>35</v>
      </c>
      <c r="C63" s="15" t="s">
        <v>131</v>
      </c>
      <c r="D63" s="31">
        <v>1237100</v>
      </c>
      <c r="E63" s="32" t="s">
        <v>69</v>
      </c>
      <c r="F63" s="31">
        <v>1237100</v>
      </c>
      <c r="G63" s="30"/>
    </row>
    <row r="64" spans="1:7" ht="90.75" x14ac:dyDescent="0.25">
      <c r="A64" s="14" t="s">
        <v>132</v>
      </c>
      <c r="B64" s="15" t="s">
        <v>35</v>
      </c>
      <c r="C64" s="15" t="s">
        <v>133</v>
      </c>
      <c r="D64" s="31">
        <v>1237100</v>
      </c>
      <c r="E64" s="32" t="s">
        <v>69</v>
      </c>
      <c r="F64" s="31">
        <v>1237100</v>
      </c>
      <c r="G64" s="30"/>
    </row>
    <row r="65" spans="1:7" ht="57" hidden="1" x14ac:dyDescent="0.25">
      <c r="A65" s="14" t="s">
        <v>134</v>
      </c>
      <c r="B65" s="15" t="s">
        <v>35</v>
      </c>
      <c r="C65" s="15" t="s">
        <v>135</v>
      </c>
      <c r="D65" s="32" t="s">
        <v>69</v>
      </c>
      <c r="E65" s="31">
        <v>278241.43</v>
      </c>
      <c r="F65" s="32" t="s">
        <v>69</v>
      </c>
      <c r="G65" s="30"/>
    </row>
    <row r="66" spans="1:7" ht="45.75" x14ac:dyDescent="0.25">
      <c r="A66" s="14" t="s">
        <v>136</v>
      </c>
      <c r="B66" s="15" t="s">
        <v>35</v>
      </c>
      <c r="C66" s="15" t="s">
        <v>137</v>
      </c>
      <c r="D66" s="32" t="s">
        <v>69</v>
      </c>
      <c r="E66" s="31">
        <v>278241.43</v>
      </c>
      <c r="F66" s="32" t="s">
        <v>69</v>
      </c>
      <c r="G66" s="30"/>
    </row>
    <row r="67" spans="1:7" ht="57" x14ac:dyDescent="0.25">
      <c r="A67" s="14" t="s">
        <v>138</v>
      </c>
      <c r="B67" s="15" t="s">
        <v>35</v>
      </c>
      <c r="C67" s="15" t="s">
        <v>139</v>
      </c>
      <c r="D67" s="31">
        <v>1169100</v>
      </c>
      <c r="E67" s="31">
        <v>637665.81999999995</v>
      </c>
      <c r="F67" s="31">
        <v>531434.18000000005</v>
      </c>
      <c r="G67" s="30">
        <f t="shared" si="0"/>
        <v>54.543308527927458</v>
      </c>
    </row>
    <row r="68" spans="1:7" ht="57" hidden="1" x14ac:dyDescent="0.25">
      <c r="A68" s="14" t="s">
        <v>140</v>
      </c>
      <c r="B68" s="15" t="s">
        <v>35</v>
      </c>
      <c r="C68" s="15" t="s">
        <v>141</v>
      </c>
      <c r="D68" s="31">
        <v>1169100</v>
      </c>
      <c r="E68" s="31">
        <v>582688.01</v>
      </c>
      <c r="F68" s="31">
        <v>586411.99</v>
      </c>
      <c r="G68" s="30">
        <f t="shared" si="0"/>
        <v>49.840733042511339</v>
      </c>
    </row>
    <row r="69" spans="1:7" ht="147" x14ac:dyDescent="0.25">
      <c r="A69" s="14" t="s">
        <v>142</v>
      </c>
      <c r="B69" s="15" t="s">
        <v>35</v>
      </c>
      <c r="C69" s="15" t="s">
        <v>143</v>
      </c>
      <c r="D69" s="31">
        <v>1169100</v>
      </c>
      <c r="E69" s="31">
        <v>582688.01</v>
      </c>
      <c r="F69" s="31">
        <v>586411.99</v>
      </c>
      <c r="G69" s="30">
        <f t="shared" si="0"/>
        <v>49.840733042511339</v>
      </c>
    </row>
    <row r="70" spans="1:7" ht="68.25" hidden="1" x14ac:dyDescent="0.25">
      <c r="A70" s="14" t="s">
        <v>144</v>
      </c>
      <c r="B70" s="15" t="s">
        <v>35</v>
      </c>
      <c r="C70" s="15" t="s">
        <v>145</v>
      </c>
      <c r="D70" s="32" t="s">
        <v>69</v>
      </c>
      <c r="E70" s="31">
        <v>54977.81</v>
      </c>
      <c r="F70" s="32" t="s">
        <v>69</v>
      </c>
      <c r="G70" s="30"/>
    </row>
    <row r="71" spans="1:7" ht="124.5" x14ac:dyDescent="0.25">
      <c r="A71" s="14" t="s">
        <v>146</v>
      </c>
      <c r="B71" s="15" t="s">
        <v>35</v>
      </c>
      <c r="C71" s="15" t="s">
        <v>147</v>
      </c>
      <c r="D71" s="32" t="s">
        <v>69</v>
      </c>
      <c r="E71" s="31">
        <v>54977.81</v>
      </c>
      <c r="F71" s="32" t="s">
        <v>69</v>
      </c>
      <c r="G71" s="30"/>
    </row>
    <row r="72" spans="1:7" ht="102" x14ac:dyDescent="0.25">
      <c r="A72" s="14" t="s">
        <v>148</v>
      </c>
      <c r="B72" s="15" t="s">
        <v>35</v>
      </c>
      <c r="C72" s="15" t="s">
        <v>149</v>
      </c>
      <c r="D72" s="31">
        <v>960600</v>
      </c>
      <c r="E72" s="31">
        <v>789117.23</v>
      </c>
      <c r="F72" s="31">
        <v>171482.77</v>
      </c>
      <c r="G72" s="30">
        <f t="shared" si="0"/>
        <v>82.148368727878406</v>
      </c>
    </row>
    <row r="73" spans="1:7" ht="113.25" hidden="1" x14ac:dyDescent="0.25">
      <c r="A73" s="14" t="s">
        <v>150</v>
      </c>
      <c r="B73" s="15" t="s">
        <v>35</v>
      </c>
      <c r="C73" s="15" t="s">
        <v>151</v>
      </c>
      <c r="D73" s="31">
        <v>960600</v>
      </c>
      <c r="E73" s="31">
        <v>789117.23</v>
      </c>
      <c r="F73" s="31">
        <v>171482.77</v>
      </c>
      <c r="G73" s="30">
        <f t="shared" si="0"/>
        <v>82.148368727878406</v>
      </c>
    </row>
    <row r="74" spans="1:7" ht="102" x14ac:dyDescent="0.25">
      <c r="A74" s="14" t="s">
        <v>152</v>
      </c>
      <c r="B74" s="15" t="s">
        <v>35</v>
      </c>
      <c r="C74" s="15" t="s">
        <v>153</v>
      </c>
      <c r="D74" s="31">
        <v>960600</v>
      </c>
      <c r="E74" s="31">
        <v>789117.23</v>
      </c>
      <c r="F74" s="31">
        <v>171482.77</v>
      </c>
      <c r="G74" s="30">
        <f t="shared" si="0"/>
        <v>82.148368727878406</v>
      </c>
    </row>
    <row r="75" spans="1:7" ht="23.25" x14ac:dyDescent="0.25">
      <c r="A75" s="39" t="s">
        <v>154</v>
      </c>
      <c r="B75" s="15" t="s">
        <v>35</v>
      </c>
      <c r="C75" s="15" t="s">
        <v>155</v>
      </c>
      <c r="D75" s="31">
        <v>979000</v>
      </c>
      <c r="E75" s="31">
        <v>88313.3</v>
      </c>
      <c r="F75" s="31">
        <v>890686.7</v>
      </c>
      <c r="G75" s="30">
        <f t="shared" si="0"/>
        <v>9.0207660878447395</v>
      </c>
    </row>
    <row r="76" spans="1:7" ht="23.25" x14ac:dyDescent="0.25">
      <c r="A76" s="14" t="s">
        <v>156</v>
      </c>
      <c r="B76" s="15" t="s">
        <v>35</v>
      </c>
      <c r="C76" s="15" t="s">
        <v>157</v>
      </c>
      <c r="D76" s="31">
        <v>979000</v>
      </c>
      <c r="E76" s="31">
        <v>88313.3</v>
      </c>
      <c r="F76" s="31">
        <v>890686.7</v>
      </c>
      <c r="G76" s="30">
        <f t="shared" si="0"/>
        <v>9.0207660878447395</v>
      </c>
    </row>
    <row r="77" spans="1:7" ht="34.5" x14ac:dyDescent="0.25">
      <c r="A77" s="14" t="s">
        <v>158</v>
      </c>
      <c r="B77" s="15" t="s">
        <v>35</v>
      </c>
      <c r="C77" s="15" t="s">
        <v>159</v>
      </c>
      <c r="D77" s="31">
        <v>290700</v>
      </c>
      <c r="E77" s="31">
        <v>81260.03</v>
      </c>
      <c r="F77" s="31">
        <v>209439.97</v>
      </c>
      <c r="G77" s="30">
        <f t="shared" si="0"/>
        <v>27.953226694186444</v>
      </c>
    </row>
    <row r="78" spans="1:7" ht="23.25" x14ac:dyDescent="0.25">
      <c r="A78" s="14" t="s">
        <v>160</v>
      </c>
      <c r="B78" s="15" t="s">
        <v>35</v>
      </c>
      <c r="C78" s="15" t="s">
        <v>161</v>
      </c>
      <c r="D78" s="31">
        <v>670200</v>
      </c>
      <c r="E78" s="32" t="s">
        <v>69</v>
      </c>
      <c r="F78" s="31">
        <v>670200</v>
      </c>
      <c r="G78" s="30"/>
    </row>
    <row r="79" spans="1:7" ht="23.25" x14ac:dyDescent="0.25">
      <c r="A79" s="14" t="s">
        <v>162</v>
      </c>
      <c r="B79" s="15" t="s">
        <v>35</v>
      </c>
      <c r="C79" s="15" t="s">
        <v>163</v>
      </c>
      <c r="D79" s="31">
        <v>17200</v>
      </c>
      <c r="E79" s="31">
        <v>7053.27</v>
      </c>
      <c r="F79" s="31">
        <v>10146.73</v>
      </c>
      <c r="G79" s="30">
        <f t="shared" si="0"/>
        <v>41.007383720930235</v>
      </c>
    </row>
    <row r="80" spans="1:7" ht="23.25" x14ac:dyDescent="0.25">
      <c r="A80" s="14" t="s">
        <v>164</v>
      </c>
      <c r="B80" s="15" t="s">
        <v>35</v>
      </c>
      <c r="C80" s="15" t="s">
        <v>165</v>
      </c>
      <c r="D80" s="31">
        <v>17200</v>
      </c>
      <c r="E80" s="31">
        <v>6761.33</v>
      </c>
      <c r="F80" s="31">
        <v>10438.67</v>
      </c>
      <c r="G80" s="30">
        <f t="shared" ref="G80:G143" si="1">E80/D80*100</f>
        <v>39.310058139534881</v>
      </c>
    </row>
    <row r="81" spans="1:7" ht="23.25" x14ac:dyDescent="0.25">
      <c r="A81" s="14" t="s">
        <v>166</v>
      </c>
      <c r="B81" s="15" t="s">
        <v>35</v>
      </c>
      <c r="C81" s="15" t="s">
        <v>167</v>
      </c>
      <c r="D81" s="32" t="s">
        <v>69</v>
      </c>
      <c r="E81" s="31">
        <v>291.94</v>
      </c>
      <c r="F81" s="32" t="s">
        <v>69</v>
      </c>
      <c r="G81" s="30"/>
    </row>
    <row r="82" spans="1:7" ht="57" x14ac:dyDescent="0.25">
      <c r="A82" s="14" t="s">
        <v>168</v>
      </c>
      <c r="B82" s="15" t="s">
        <v>35</v>
      </c>
      <c r="C82" s="15" t="s">
        <v>169</v>
      </c>
      <c r="D82" s="31">
        <v>900</v>
      </c>
      <c r="E82" s="32" t="s">
        <v>69</v>
      </c>
      <c r="F82" s="31">
        <v>900</v>
      </c>
      <c r="G82" s="30"/>
    </row>
    <row r="83" spans="1:7" ht="34.5" x14ac:dyDescent="0.25">
      <c r="A83" s="39" t="s">
        <v>170</v>
      </c>
      <c r="B83" s="15" t="s">
        <v>35</v>
      </c>
      <c r="C83" s="15" t="s">
        <v>171</v>
      </c>
      <c r="D83" s="31">
        <v>55600</v>
      </c>
      <c r="E83" s="31">
        <v>602440.24</v>
      </c>
      <c r="F83" s="32" t="s">
        <v>69</v>
      </c>
      <c r="G83" s="30">
        <f t="shared" si="1"/>
        <v>1083.5256115107914</v>
      </c>
    </row>
    <row r="84" spans="1:7" ht="23.25" x14ac:dyDescent="0.25">
      <c r="A84" s="14" t="s">
        <v>172</v>
      </c>
      <c r="B84" s="15" t="s">
        <v>35</v>
      </c>
      <c r="C84" s="15" t="s">
        <v>173</v>
      </c>
      <c r="D84" s="32" t="s">
        <v>69</v>
      </c>
      <c r="E84" s="31">
        <v>231307.13</v>
      </c>
      <c r="F84" s="32" t="s">
        <v>69</v>
      </c>
      <c r="G84" s="30"/>
    </row>
    <row r="85" spans="1:7" ht="23.25" hidden="1" x14ac:dyDescent="0.25">
      <c r="A85" s="14" t="s">
        <v>174</v>
      </c>
      <c r="B85" s="15" t="s">
        <v>35</v>
      </c>
      <c r="C85" s="15" t="s">
        <v>175</v>
      </c>
      <c r="D85" s="32" t="s">
        <v>69</v>
      </c>
      <c r="E85" s="31">
        <v>231307.13</v>
      </c>
      <c r="F85" s="32" t="s">
        <v>69</v>
      </c>
      <c r="G85" s="30"/>
    </row>
    <row r="86" spans="1:7" ht="34.5" x14ac:dyDescent="0.25">
      <c r="A86" s="14" t="s">
        <v>176</v>
      </c>
      <c r="B86" s="15" t="s">
        <v>35</v>
      </c>
      <c r="C86" s="15" t="s">
        <v>177</v>
      </c>
      <c r="D86" s="32" t="s">
        <v>69</v>
      </c>
      <c r="E86" s="31">
        <v>231307.13</v>
      </c>
      <c r="F86" s="32" t="s">
        <v>69</v>
      </c>
      <c r="G86" s="30"/>
    </row>
    <row r="87" spans="1:7" ht="23.25" x14ac:dyDescent="0.25">
      <c r="A87" s="14" t="s">
        <v>178</v>
      </c>
      <c r="B87" s="15" t="s">
        <v>35</v>
      </c>
      <c r="C87" s="15" t="s">
        <v>179</v>
      </c>
      <c r="D87" s="31">
        <v>55600</v>
      </c>
      <c r="E87" s="31">
        <v>371133.11</v>
      </c>
      <c r="F87" s="32" t="s">
        <v>69</v>
      </c>
      <c r="G87" s="30">
        <f t="shared" si="1"/>
        <v>667.50559352517985</v>
      </c>
    </row>
    <row r="88" spans="1:7" ht="34.5" hidden="1" x14ac:dyDescent="0.25">
      <c r="A88" s="14" t="s">
        <v>180</v>
      </c>
      <c r="B88" s="15" t="s">
        <v>35</v>
      </c>
      <c r="C88" s="15" t="s">
        <v>181</v>
      </c>
      <c r="D88" s="31">
        <v>55600</v>
      </c>
      <c r="E88" s="31">
        <v>16000</v>
      </c>
      <c r="F88" s="31">
        <v>39600</v>
      </c>
      <c r="G88" s="30">
        <f t="shared" si="1"/>
        <v>28.776978417266186</v>
      </c>
    </row>
    <row r="89" spans="1:7" ht="45.75" x14ac:dyDescent="0.25">
      <c r="A89" s="14" t="s">
        <v>182</v>
      </c>
      <c r="B89" s="15" t="s">
        <v>35</v>
      </c>
      <c r="C89" s="15" t="s">
        <v>183</v>
      </c>
      <c r="D89" s="31">
        <v>55600</v>
      </c>
      <c r="E89" s="31">
        <v>16000</v>
      </c>
      <c r="F89" s="31">
        <v>39600</v>
      </c>
      <c r="G89" s="30">
        <f t="shared" si="1"/>
        <v>28.776978417266186</v>
      </c>
    </row>
    <row r="90" spans="1:7" ht="23.25" x14ac:dyDescent="0.25">
      <c r="A90" s="14" t="s">
        <v>184</v>
      </c>
      <c r="B90" s="15" t="s">
        <v>35</v>
      </c>
      <c r="C90" s="15" t="s">
        <v>185</v>
      </c>
      <c r="D90" s="32" t="s">
        <v>69</v>
      </c>
      <c r="E90" s="31">
        <v>355133.11</v>
      </c>
      <c r="F90" s="32" t="s">
        <v>69</v>
      </c>
      <c r="G90" s="30"/>
    </row>
    <row r="91" spans="1:7" ht="23.25" x14ac:dyDescent="0.25">
      <c r="A91" s="14" t="s">
        <v>186</v>
      </c>
      <c r="B91" s="15" t="s">
        <v>35</v>
      </c>
      <c r="C91" s="15" t="s">
        <v>187</v>
      </c>
      <c r="D91" s="32" t="s">
        <v>69</v>
      </c>
      <c r="E91" s="31">
        <v>355133.11</v>
      </c>
      <c r="F91" s="32" t="s">
        <v>69</v>
      </c>
      <c r="G91" s="30"/>
    </row>
    <row r="92" spans="1:7" ht="34.5" x14ac:dyDescent="0.25">
      <c r="A92" s="39" t="s">
        <v>188</v>
      </c>
      <c r="B92" s="15" t="s">
        <v>35</v>
      </c>
      <c r="C92" s="15" t="s">
        <v>189</v>
      </c>
      <c r="D92" s="31">
        <v>4967900</v>
      </c>
      <c r="E92" s="31">
        <v>1426695.08</v>
      </c>
      <c r="F92" s="31">
        <v>3541204.92</v>
      </c>
      <c r="G92" s="30">
        <f t="shared" si="1"/>
        <v>28.718272912095657</v>
      </c>
    </row>
    <row r="93" spans="1:7" ht="45.75" x14ac:dyDescent="0.25">
      <c r="A93" s="14" t="s">
        <v>190</v>
      </c>
      <c r="B93" s="15" t="s">
        <v>35</v>
      </c>
      <c r="C93" s="15" t="s">
        <v>191</v>
      </c>
      <c r="D93" s="31">
        <v>4967900</v>
      </c>
      <c r="E93" s="31">
        <v>1276348.23</v>
      </c>
      <c r="F93" s="31">
        <v>3691551.77</v>
      </c>
      <c r="G93" s="30">
        <f t="shared" si="1"/>
        <v>25.691906640632862</v>
      </c>
    </row>
    <row r="94" spans="1:7" ht="57" hidden="1" x14ac:dyDescent="0.25">
      <c r="A94" s="14" t="s">
        <v>192</v>
      </c>
      <c r="B94" s="15" t="s">
        <v>35</v>
      </c>
      <c r="C94" s="15" t="s">
        <v>193</v>
      </c>
      <c r="D94" s="31">
        <v>4967900</v>
      </c>
      <c r="E94" s="31">
        <v>1261182.52</v>
      </c>
      <c r="F94" s="31">
        <v>3706717.48</v>
      </c>
      <c r="G94" s="30">
        <f t="shared" si="1"/>
        <v>25.386632581171121</v>
      </c>
    </row>
    <row r="95" spans="1:7" ht="79.5" x14ac:dyDescent="0.25">
      <c r="A95" s="14" t="s">
        <v>194</v>
      </c>
      <c r="B95" s="15" t="s">
        <v>35</v>
      </c>
      <c r="C95" s="15" t="s">
        <v>195</v>
      </c>
      <c r="D95" s="31">
        <v>4967900</v>
      </c>
      <c r="E95" s="31">
        <v>1261182.52</v>
      </c>
      <c r="F95" s="31">
        <v>3706717.48</v>
      </c>
      <c r="G95" s="30">
        <f t="shared" si="1"/>
        <v>25.386632581171121</v>
      </c>
    </row>
    <row r="96" spans="1:7" ht="68.25" hidden="1" x14ac:dyDescent="0.25">
      <c r="A96" s="14" t="s">
        <v>196</v>
      </c>
      <c r="B96" s="15" t="s">
        <v>35</v>
      </c>
      <c r="C96" s="15" t="s">
        <v>197</v>
      </c>
      <c r="D96" s="32" t="s">
        <v>69</v>
      </c>
      <c r="E96" s="31">
        <v>15165.71</v>
      </c>
      <c r="F96" s="32" t="s">
        <v>69</v>
      </c>
      <c r="G96" s="30"/>
    </row>
    <row r="97" spans="1:7" ht="79.5" x14ac:dyDescent="0.25">
      <c r="A97" s="14" t="s">
        <v>198</v>
      </c>
      <c r="B97" s="15" t="s">
        <v>35</v>
      </c>
      <c r="C97" s="15" t="s">
        <v>199</v>
      </c>
      <c r="D97" s="32" t="s">
        <v>69</v>
      </c>
      <c r="E97" s="31">
        <v>15165.71</v>
      </c>
      <c r="F97" s="32" t="s">
        <v>69</v>
      </c>
      <c r="G97" s="30"/>
    </row>
    <row r="98" spans="1:7" ht="90.75" x14ac:dyDescent="0.25">
      <c r="A98" s="14" t="s">
        <v>200</v>
      </c>
      <c r="B98" s="15" t="s">
        <v>35</v>
      </c>
      <c r="C98" s="15" t="s">
        <v>201</v>
      </c>
      <c r="D98" s="32" t="s">
        <v>69</v>
      </c>
      <c r="E98" s="31">
        <v>150346.85</v>
      </c>
      <c r="F98" s="32" t="s">
        <v>69</v>
      </c>
      <c r="G98" s="30"/>
    </row>
    <row r="99" spans="1:7" ht="90.75" hidden="1" x14ac:dyDescent="0.25">
      <c r="A99" s="14" t="s">
        <v>202</v>
      </c>
      <c r="B99" s="15" t="s">
        <v>35</v>
      </c>
      <c r="C99" s="15" t="s">
        <v>203</v>
      </c>
      <c r="D99" s="32" t="s">
        <v>69</v>
      </c>
      <c r="E99" s="31">
        <v>150346.85</v>
      </c>
      <c r="F99" s="32" t="s">
        <v>69</v>
      </c>
      <c r="G99" s="30"/>
    </row>
    <row r="100" spans="1:7" ht="113.25" x14ac:dyDescent="0.25">
      <c r="A100" s="14" t="s">
        <v>204</v>
      </c>
      <c r="B100" s="15" t="s">
        <v>35</v>
      </c>
      <c r="C100" s="15" t="s">
        <v>205</v>
      </c>
      <c r="D100" s="32" t="s">
        <v>69</v>
      </c>
      <c r="E100" s="31">
        <v>150346.85</v>
      </c>
      <c r="F100" s="32" t="s">
        <v>69</v>
      </c>
      <c r="G100" s="30"/>
    </row>
    <row r="101" spans="1:7" ht="23.25" x14ac:dyDescent="0.25">
      <c r="A101" s="39" t="s">
        <v>206</v>
      </c>
      <c r="B101" s="15" t="s">
        <v>35</v>
      </c>
      <c r="C101" s="15" t="s">
        <v>207</v>
      </c>
      <c r="D101" s="31">
        <v>3840300</v>
      </c>
      <c r="E101" s="31">
        <v>604017.63</v>
      </c>
      <c r="F101" s="31">
        <v>3236282.37</v>
      </c>
      <c r="G101" s="30">
        <f t="shared" si="1"/>
        <v>15.728397000234356</v>
      </c>
    </row>
    <row r="102" spans="1:7" ht="57" x14ac:dyDescent="0.25">
      <c r="A102" s="14" t="s">
        <v>208</v>
      </c>
      <c r="B102" s="15" t="s">
        <v>35</v>
      </c>
      <c r="C102" s="15" t="s">
        <v>209</v>
      </c>
      <c r="D102" s="31">
        <v>3840300</v>
      </c>
      <c r="E102" s="31">
        <v>29050</v>
      </c>
      <c r="F102" s="31">
        <v>3811250</v>
      </c>
      <c r="G102" s="30">
        <f t="shared" si="1"/>
        <v>0.75645131890737705</v>
      </c>
    </row>
    <row r="103" spans="1:7" ht="90.75" hidden="1" x14ac:dyDescent="0.25">
      <c r="A103" s="14" t="s">
        <v>210</v>
      </c>
      <c r="B103" s="15" t="s">
        <v>35</v>
      </c>
      <c r="C103" s="15" t="s">
        <v>211</v>
      </c>
      <c r="D103" s="32" t="s">
        <v>69</v>
      </c>
      <c r="E103" s="31">
        <v>20000</v>
      </c>
      <c r="F103" s="32" t="s">
        <v>69</v>
      </c>
      <c r="G103" s="30"/>
    </row>
    <row r="104" spans="1:7" ht="124.5" x14ac:dyDescent="0.25">
      <c r="A104" s="14" t="s">
        <v>212</v>
      </c>
      <c r="B104" s="15" t="s">
        <v>35</v>
      </c>
      <c r="C104" s="15" t="s">
        <v>213</v>
      </c>
      <c r="D104" s="32" t="s">
        <v>69</v>
      </c>
      <c r="E104" s="31">
        <v>20000</v>
      </c>
      <c r="F104" s="32" t="s">
        <v>69</v>
      </c>
      <c r="G104" s="30"/>
    </row>
    <row r="105" spans="1:7" ht="79.5" hidden="1" x14ac:dyDescent="0.25">
      <c r="A105" s="14" t="s">
        <v>214</v>
      </c>
      <c r="B105" s="15" t="s">
        <v>35</v>
      </c>
      <c r="C105" s="15" t="s">
        <v>215</v>
      </c>
      <c r="D105" s="32" t="s">
        <v>69</v>
      </c>
      <c r="E105" s="32" t="s">
        <v>69</v>
      </c>
      <c r="F105" s="32" t="s">
        <v>69</v>
      </c>
      <c r="G105" s="30"/>
    </row>
    <row r="106" spans="1:7" ht="124.5" hidden="1" x14ac:dyDescent="0.25">
      <c r="A106" s="14" t="s">
        <v>216</v>
      </c>
      <c r="B106" s="15" t="s">
        <v>35</v>
      </c>
      <c r="C106" s="15" t="s">
        <v>217</v>
      </c>
      <c r="D106" s="32" t="s">
        <v>69</v>
      </c>
      <c r="E106" s="32" t="s">
        <v>69</v>
      </c>
      <c r="F106" s="32" t="s">
        <v>69</v>
      </c>
      <c r="G106" s="30"/>
    </row>
    <row r="107" spans="1:7" ht="102" hidden="1" x14ac:dyDescent="0.25">
      <c r="A107" s="14" t="s">
        <v>218</v>
      </c>
      <c r="B107" s="15" t="s">
        <v>35</v>
      </c>
      <c r="C107" s="15" t="s">
        <v>219</v>
      </c>
      <c r="D107" s="32" t="s">
        <v>69</v>
      </c>
      <c r="E107" s="31">
        <v>1300</v>
      </c>
      <c r="F107" s="32" t="s">
        <v>69</v>
      </c>
      <c r="G107" s="30"/>
    </row>
    <row r="108" spans="1:7" ht="169.5" x14ac:dyDescent="0.25">
      <c r="A108" s="14" t="s">
        <v>220</v>
      </c>
      <c r="B108" s="15" t="s">
        <v>35</v>
      </c>
      <c r="C108" s="15" t="s">
        <v>221</v>
      </c>
      <c r="D108" s="32" t="s">
        <v>69</v>
      </c>
      <c r="E108" s="31">
        <v>1300</v>
      </c>
      <c r="F108" s="32" t="s">
        <v>69</v>
      </c>
      <c r="G108" s="30"/>
    </row>
    <row r="109" spans="1:7" ht="79.5" hidden="1" x14ac:dyDescent="0.25">
      <c r="A109" s="14" t="s">
        <v>222</v>
      </c>
      <c r="B109" s="15" t="s">
        <v>35</v>
      </c>
      <c r="C109" s="15" t="s">
        <v>223</v>
      </c>
      <c r="D109" s="32" t="s">
        <v>69</v>
      </c>
      <c r="E109" s="31">
        <v>5000</v>
      </c>
      <c r="F109" s="32" t="s">
        <v>69</v>
      </c>
      <c r="G109" s="30"/>
    </row>
    <row r="110" spans="1:7" ht="124.5" x14ac:dyDescent="0.25">
      <c r="A110" s="14" t="s">
        <v>224</v>
      </c>
      <c r="B110" s="15" t="s">
        <v>35</v>
      </c>
      <c r="C110" s="15" t="s">
        <v>225</v>
      </c>
      <c r="D110" s="32" t="s">
        <v>69</v>
      </c>
      <c r="E110" s="31">
        <v>5000</v>
      </c>
      <c r="F110" s="32" t="s">
        <v>69</v>
      </c>
      <c r="G110" s="30"/>
    </row>
    <row r="111" spans="1:7" ht="102" x14ac:dyDescent="0.25">
      <c r="A111" s="14" t="s">
        <v>226</v>
      </c>
      <c r="B111" s="15" t="s">
        <v>35</v>
      </c>
      <c r="C111" s="15" t="s">
        <v>227</v>
      </c>
      <c r="D111" s="31">
        <v>3840300</v>
      </c>
      <c r="E111" s="31">
        <v>2750</v>
      </c>
      <c r="F111" s="31">
        <v>3837550</v>
      </c>
      <c r="G111" s="30">
        <f t="shared" si="1"/>
        <v>7.1608988881077001E-2</v>
      </c>
    </row>
    <row r="112" spans="1:7" ht="147" x14ac:dyDescent="0.25">
      <c r="A112" s="14" t="s">
        <v>228</v>
      </c>
      <c r="B112" s="15" t="s">
        <v>35</v>
      </c>
      <c r="C112" s="15" t="s">
        <v>229</v>
      </c>
      <c r="D112" s="32" t="s">
        <v>69</v>
      </c>
      <c r="E112" s="31">
        <v>2750</v>
      </c>
      <c r="F112" s="32" t="s">
        <v>69</v>
      </c>
      <c r="G112" s="30"/>
    </row>
    <row r="113" spans="1:7" ht="124.5" x14ac:dyDescent="0.25">
      <c r="A113" s="14" t="s">
        <v>230</v>
      </c>
      <c r="B113" s="15" t="s">
        <v>35</v>
      </c>
      <c r="C113" s="15" t="s">
        <v>231</v>
      </c>
      <c r="D113" s="31">
        <v>3840300</v>
      </c>
      <c r="E113" s="32" t="s">
        <v>69</v>
      </c>
      <c r="F113" s="31">
        <v>3840300</v>
      </c>
      <c r="G113" s="30"/>
    </row>
    <row r="114" spans="1:7" ht="79.5" x14ac:dyDescent="0.25">
      <c r="A114" s="14" t="s">
        <v>232</v>
      </c>
      <c r="B114" s="15" t="s">
        <v>35</v>
      </c>
      <c r="C114" s="15" t="s">
        <v>233</v>
      </c>
      <c r="D114" s="32" t="s">
        <v>69</v>
      </c>
      <c r="E114" s="31">
        <v>73000</v>
      </c>
      <c r="F114" s="32" t="s">
        <v>69</v>
      </c>
      <c r="G114" s="30"/>
    </row>
    <row r="115" spans="1:7" ht="57" x14ac:dyDescent="0.25">
      <c r="A115" s="14" t="s">
        <v>234</v>
      </c>
      <c r="B115" s="15" t="s">
        <v>35</v>
      </c>
      <c r="C115" s="15" t="s">
        <v>235</v>
      </c>
      <c r="D115" s="32" t="s">
        <v>69</v>
      </c>
      <c r="E115" s="31">
        <v>73000</v>
      </c>
      <c r="F115" s="32" t="s">
        <v>69</v>
      </c>
      <c r="G115" s="30"/>
    </row>
    <row r="116" spans="1:7" ht="23.25" x14ac:dyDescent="0.25">
      <c r="A116" s="14" t="s">
        <v>236</v>
      </c>
      <c r="B116" s="15" t="s">
        <v>35</v>
      </c>
      <c r="C116" s="15" t="s">
        <v>237</v>
      </c>
      <c r="D116" s="32" t="s">
        <v>69</v>
      </c>
      <c r="E116" s="31">
        <v>417488.25</v>
      </c>
      <c r="F116" s="32" t="s">
        <v>69</v>
      </c>
      <c r="G116" s="30"/>
    </row>
    <row r="117" spans="1:7" ht="102" hidden="1" x14ac:dyDescent="0.25">
      <c r="A117" s="14" t="s">
        <v>238</v>
      </c>
      <c r="B117" s="15" t="s">
        <v>35</v>
      </c>
      <c r="C117" s="15" t="s">
        <v>239</v>
      </c>
      <c r="D117" s="32" t="s">
        <v>69</v>
      </c>
      <c r="E117" s="31">
        <v>417488.25</v>
      </c>
      <c r="F117" s="32" t="s">
        <v>69</v>
      </c>
      <c r="G117" s="30"/>
    </row>
    <row r="118" spans="1:7" ht="90.75" x14ac:dyDescent="0.25">
      <c r="A118" s="14" t="s">
        <v>240</v>
      </c>
      <c r="B118" s="15" t="s">
        <v>35</v>
      </c>
      <c r="C118" s="15" t="s">
        <v>241</v>
      </c>
      <c r="D118" s="32" t="s">
        <v>69</v>
      </c>
      <c r="E118" s="31">
        <v>417010.25</v>
      </c>
      <c r="F118" s="32" t="s">
        <v>69</v>
      </c>
      <c r="G118" s="30"/>
    </row>
    <row r="119" spans="1:7" ht="102" x14ac:dyDescent="0.25">
      <c r="A119" s="14" t="s">
        <v>242</v>
      </c>
      <c r="B119" s="15" t="s">
        <v>35</v>
      </c>
      <c r="C119" s="15" t="s">
        <v>243</v>
      </c>
      <c r="D119" s="32" t="s">
        <v>69</v>
      </c>
      <c r="E119" s="31">
        <v>478</v>
      </c>
      <c r="F119" s="32" t="s">
        <v>69</v>
      </c>
      <c r="G119" s="30"/>
    </row>
    <row r="120" spans="1:7" ht="23.25" x14ac:dyDescent="0.25">
      <c r="A120" s="14" t="s">
        <v>244</v>
      </c>
      <c r="B120" s="15" t="s">
        <v>35</v>
      </c>
      <c r="C120" s="15" t="s">
        <v>245</v>
      </c>
      <c r="D120" s="32" t="s">
        <v>69</v>
      </c>
      <c r="E120" s="31">
        <v>84479.38</v>
      </c>
      <c r="F120" s="32" t="s">
        <v>69</v>
      </c>
      <c r="G120" s="30"/>
    </row>
    <row r="121" spans="1:7" ht="124.5" x14ac:dyDescent="0.25">
      <c r="A121" s="14" t="s">
        <v>246</v>
      </c>
      <c r="B121" s="15" t="s">
        <v>35</v>
      </c>
      <c r="C121" s="15" t="s">
        <v>247</v>
      </c>
      <c r="D121" s="32" t="s">
        <v>69</v>
      </c>
      <c r="E121" s="31">
        <v>84479.38</v>
      </c>
      <c r="F121" s="32" t="s">
        <v>69</v>
      </c>
      <c r="G121" s="30"/>
    </row>
    <row r="122" spans="1:7" x14ac:dyDescent="0.25">
      <c r="A122" s="39" t="s">
        <v>248</v>
      </c>
      <c r="B122" s="15" t="s">
        <v>35</v>
      </c>
      <c r="C122" s="15" t="s">
        <v>249</v>
      </c>
      <c r="D122" s="31">
        <v>3811900</v>
      </c>
      <c r="E122" s="31">
        <v>16300</v>
      </c>
      <c r="F122" s="31">
        <v>3795600</v>
      </c>
      <c r="G122" s="30">
        <f t="shared" si="1"/>
        <v>0.42760827933576429</v>
      </c>
    </row>
    <row r="123" spans="1:7" hidden="1" x14ac:dyDescent="0.25">
      <c r="A123" s="14" t="s">
        <v>250</v>
      </c>
      <c r="B123" s="15" t="s">
        <v>35</v>
      </c>
      <c r="C123" s="15" t="s">
        <v>251</v>
      </c>
      <c r="D123" s="31">
        <v>3811900</v>
      </c>
      <c r="E123" s="31">
        <v>16300</v>
      </c>
      <c r="F123" s="31">
        <v>3795600</v>
      </c>
      <c r="G123" s="30">
        <f t="shared" si="1"/>
        <v>0.42760827933576429</v>
      </c>
    </row>
    <row r="124" spans="1:7" ht="23.25" x14ac:dyDescent="0.25">
      <c r="A124" s="14" t="s">
        <v>252</v>
      </c>
      <c r="B124" s="15" t="s">
        <v>35</v>
      </c>
      <c r="C124" s="15" t="s">
        <v>253</v>
      </c>
      <c r="D124" s="31">
        <v>3811900</v>
      </c>
      <c r="E124" s="31">
        <v>16300</v>
      </c>
      <c r="F124" s="31">
        <v>3795600</v>
      </c>
      <c r="G124" s="30">
        <f t="shared" si="1"/>
        <v>0.42760827933576429</v>
      </c>
    </row>
    <row r="125" spans="1:7" x14ac:dyDescent="0.25">
      <c r="A125" s="39" t="s">
        <v>254</v>
      </c>
      <c r="B125" s="40" t="s">
        <v>35</v>
      </c>
      <c r="C125" s="40" t="s">
        <v>255</v>
      </c>
      <c r="D125" s="29">
        <v>730937415.50999999</v>
      </c>
      <c r="E125" s="29">
        <v>100462444.89</v>
      </c>
      <c r="F125" s="29">
        <v>630474970.62</v>
      </c>
      <c r="G125" s="30">
        <f t="shared" si="1"/>
        <v>13.744329235069177</v>
      </c>
    </row>
    <row r="126" spans="1:7" ht="45.75" x14ac:dyDescent="0.25">
      <c r="A126" s="14" t="s">
        <v>256</v>
      </c>
      <c r="B126" s="15" t="s">
        <v>35</v>
      </c>
      <c r="C126" s="15" t="s">
        <v>257</v>
      </c>
      <c r="D126" s="31">
        <v>759338226.24000001</v>
      </c>
      <c r="E126" s="31">
        <v>105396505.37</v>
      </c>
      <c r="F126" s="31">
        <v>653941720.87</v>
      </c>
      <c r="G126" s="30">
        <f t="shared" si="1"/>
        <v>13.880047352796893</v>
      </c>
    </row>
    <row r="127" spans="1:7" ht="23.25" x14ac:dyDescent="0.25">
      <c r="A127" s="38" t="s">
        <v>2248</v>
      </c>
      <c r="B127" s="15" t="s">
        <v>35</v>
      </c>
      <c r="C127" s="15" t="s">
        <v>258</v>
      </c>
      <c r="D127" s="31">
        <v>171772672.30000001</v>
      </c>
      <c r="E127" s="31">
        <v>34693200</v>
      </c>
      <c r="F127" s="31">
        <v>137079472.30000001</v>
      </c>
      <c r="G127" s="30">
        <f t="shared" si="1"/>
        <v>20.197159149628018</v>
      </c>
    </row>
    <row r="128" spans="1:7" ht="23.25" hidden="1" x14ac:dyDescent="0.25">
      <c r="A128" s="14" t="s">
        <v>259</v>
      </c>
      <c r="B128" s="15" t="s">
        <v>35</v>
      </c>
      <c r="C128" s="15" t="s">
        <v>260</v>
      </c>
      <c r="D128" s="31">
        <v>137302300</v>
      </c>
      <c r="E128" s="31">
        <v>34693200</v>
      </c>
      <c r="F128" s="31">
        <v>102609100</v>
      </c>
      <c r="G128" s="30">
        <f t="shared" si="1"/>
        <v>25.267748610183517</v>
      </c>
    </row>
    <row r="129" spans="1:7" ht="57" x14ac:dyDescent="0.25">
      <c r="A129" s="14" t="s">
        <v>261</v>
      </c>
      <c r="B129" s="15" t="s">
        <v>35</v>
      </c>
      <c r="C129" s="15" t="s">
        <v>262</v>
      </c>
      <c r="D129" s="31">
        <v>137302300</v>
      </c>
      <c r="E129" s="31">
        <v>34693200</v>
      </c>
      <c r="F129" s="31">
        <v>102609100</v>
      </c>
      <c r="G129" s="30">
        <f t="shared" si="1"/>
        <v>25.267748610183517</v>
      </c>
    </row>
    <row r="130" spans="1:7" hidden="1" x14ac:dyDescent="0.25">
      <c r="A130" s="14" t="s">
        <v>263</v>
      </c>
      <c r="B130" s="15" t="s">
        <v>35</v>
      </c>
      <c r="C130" s="15" t="s">
        <v>264</v>
      </c>
      <c r="D130" s="31">
        <v>34470372.299999997</v>
      </c>
      <c r="E130" s="32" t="s">
        <v>69</v>
      </c>
      <c r="F130" s="31">
        <v>34470372.299999997</v>
      </c>
      <c r="G130" s="30"/>
    </row>
    <row r="131" spans="1:7" ht="23.25" x14ac:dyDescent="0.25">
      <c r="A131" s="38" t="s">
        <v>2249</v>
      </c>
      <c r="B131" s="15" t="s">
        <v>35</v>
      </c>
      <c r="C131" s="15" t="s">
        <v>265</v>
      </c>
      <c r="D131" s="31">
        <v>34470372.299999997</v>
      </c>
      <c r="E131" s="32" t="s">
        <v>69</v>
      </c>
      <c r="F131" s="31">
        <v>34470372.299999997</v>
      </c>
      <c r="G131" s="30"/>
    </row>
    <row r="132" spans="1:7" ht="34.5" x14ac:dyDescent="0.25">
      <c r="A132" s="38" t="s">
        <v>2244</v>
      </c>
      <c r="B132" s="15" t="s">
        <v>35</v>
      </c>
      <c r="C132" s="15" t="s">
        <v>266</v>
      </c>
      <c r="D132" s="31">
        <v>170725663.75</v>
      </c>
      <c r="E132" s="31">
        <v>8506560.7899999991</v>
      </c>
      <c r="F132" s="31">
        <v>162219102.96000001</v>
      </c>
      <c r="G132" s="30">
        <f t="shared" si="1"/>
        <v>4.9825905509182711</v>
      </c>
    </row>
    <row r="133" spans="1:7" ht="45.75" hidden="1" x14ac:dyDescent="0.25">
      <c r="A133" s="14" t="s">
        <v>267</v>
      </c>
      <c r="B133" s="15" t="s">
        <v>35</v>
      </c>
      <c r="C133" s="15" t="s">
        <v>268</v>
      </c>
      <c r="D133" s="31">
        <v>27324906.43</v>
      </c>
      <c r="E133" s="31">
        <v>7626560.79</v>
      </c>
      <c r="F133" s="31">
        <v>19698345.640000001</v>
      </c>
      <c r="G133" s="30">
        <f t="shared" si="1"/>
        <v>27.910656563591385</v>
      </c>
    </row>
    <row r="134" spans="1:7" ht="45.75" x14ac:dyDescent="0.25">
      <c r="A134" s="14" t="s">
        <v>269</v>
      </c>
      <c r="B134" s="15" t="s">
        <v>35</v>
      </c>
      <c r="C134" s="15" t="s">
        <v>270</v>
      </c>
      <c r="D134" s="31">
        <v>27324906.43</v>
      </c>
      <c r="E134" s="31">
        <v>7626560.79</v>
      </c>
      <c r="F134" s="31">
        <v>19698345.640000001</v>
      </c>
      <c r="G134" s="30">
        <f t="shared" si="1"/>
        <v>27.910656563591385</v>
      </c>
    </row>
    <row r="135" spans="1:7" ht="34.5" hidden="1" x14ac:dyDescent="0.25">
      <c r="A135" s="14" t="s">
        <v>271</v>
      </c>
      <c r="B135" s="15" t="s">
        <v>35</v>
      </c>
      <c r="C135" s="15" t="s">
        <v>272</v>
      </c>
      <c r="D135" s="31">
        <v>6213566</v>
      </c>
      <c r="E135" s="32" t="s">
        <v>69</v>
      </c>
      <c r="F135" s="31">
        <v>6213566</v>
      </c>
      <c r="G135" s="30"/>
    </row>
    <row r="136" spans="1:7" ht="45.75" x14ac:dyDescent="0.25">
      <c r="A136" s="14" t="s">
        <v>273</v>
      </c>
      <c r="B136" s="15" t="s">
        <v>35</v>
      </c>
      <c r="C136" s="15" t="s">
        <v>274</v>
      </c>
      <c r="D136" s="31">
        <v>6213566</v>
      </c>
      <c r="E136" s="32" t="s">
        <v>69</v>
      </c>
      <c r="F136" s="31">
        <v>6213566</v>
      </c>
      <c r="G136" s="30"/>
    </row>
    <row r="137" spans="1:7" ht="23.25" hidden="1" x14ac:dyDescent="0.25">
      <c r="A137" s="14" t="s">
        <v>275</v>
      </c>
      <c r="B137" s="15" t="s">
        <v>35</v>
      </c>
      <c r="C137" s="15" t="s">
        <v>276</v>
      </c>
      <c r="D137" s="31">
        <v>4274744.45</v>
      </c>
      <c r="E137" s="32" t="s">
        <v>69</v>
      </c>
      <c r="F137" s="31">
        <v>4274744.45</v>
      </c>
      <c r="G137" s="30"/>
    </row>
    <row r="138" spans="1:7" ht="34.5" x14ac:dyDescent="0.25">
      <c r="A138" s="14" t="s">
        <v>277</v>
      </c>
      <c r="B138" s="15" t="s">
        <v>35</v>
      </c>
      <c r="C138" s="15" t="s">
        <v>278</v>
      </c>
      <c r="D138" s="31">
        <v>4274744.45</v>
      </c>
      <c r="E138" s="32" t="s">
        <v>69</v>
      </c>
      <c r="F138" s="31">
        <v>4274744.45</v>
      </c>
      <c r="G138" s="30"/>
    </row>
    <row r="139" spans="1:7" ht="34.5" hidden="1" x14ac:dyDescent="0.25">
      <c r="A139" s="14" t="s">
        <v>279</v>
      </c>
      <c r="B139" s="15" t="s">
        <v>35</v>
      </c>
      <c r="C139" s="15" t="s">
        <v>280</v>
      </c>
      <c r="D139" s="31">
        <v>12948327.08</v>
      </c>
      <c r="E139" s="32" t="s">
        <v>69</v>
      </c>
      <c r="F139" s="31">
        <v>12948327.08</v>
      </c>
      <c r="G139" s="30"/>
    </row>
    <row r="140" spans="1:7" ht="45.75" x14ac:dyDescent="0.25">
      <c r="A140" s="14" t="s">
        <v>281</v>
      </c>
      <c r="B140" s="15" t="s">
        <v>35</v>
      </c>
      <c r="C140" s="15" t="s">
        <v>282</v>
      </c>
      <c r="D140" s="31">
        <v>12948327.08</v>
      </c>
      <c r="E140" s="32" t="s">
        <v>69</v>
      </c>
      <c r="F140" s="31">
        <v>12948327.08</v>
      </c>
      <c r="G140" s="30"/>
    </row>
    <row r="141" spans="1:7" ht="34.5" hidden="1" x14ac:dyDescent="0.25">
      <c r="A141" s="14" t="s">
        <v>283</v>
      </c>
      <c r="B141" s="15" t="s">
        <v>35</v>
      </c>
      <c r="C141" s="15" t="s">
        <v>284</v>
      </c>
      <c r="D141" s="31">
        <v>6050392.5599999996</v>
      </c>
      <c r="E141" s="32" t="s">
        <v>69</v>
      </c>
      <c r="F141" s="31">
        <v>6050392.5599999996</v>
      </c>
      <c r="G141" s="30"/>
    </row>
    <row r="142" spans="1:7" ht="45.75" x14ac:dyDescent="0.25">
      <c r="A142" s="14" t="s">
        <v>285</v>
      </c>
      <c r="B142" s="15" t="s">
        <v>35</v>
      </c>
      <c r="C142" s="15" t="s">
        <v>286</v>
      </c>
      <c r="D142" s="31">
        <v>6050392.5599999996</v>
      </c>
      <c r="E142" s="32" t="s">
        <v>69</v>
      </c>
      <c r="F142" s="31">
        <v>6050392.5599999996</v>
      </c>
      <c r="G142" s="30"/>
    </row>
    <row r="143" spans="1:7" hidden="1" x14ac:dyDescent="0.25">
      <c r="A143" s="14" t="s">
        <v>287</v>
      </c>
      <c r="B143" s="15" t="s">
        <v>35</v>
      </c>
      <c r="C143" s="15" t="s">
        <v>288</v>
      </c>
      <c r="D143" s="31">
        <v>113913727.23</v>
      </c>
      <c r="E143" s="31">
        <v>880000</v>
      </c>
      <c r="F143" s="31">
        <v>113033727.23</v>
      </c>
      <c r="G143" s="30">
        <f t="shared" si="1"/>
        <v>0.77251444702815908</v>
      </c>
    </row>
    <row r="144" spans="1:7" ht="23.25" x14ac:dyDescent="0.25">
      <c r="A144" s="38" t="s">
        <v>2243</v>
      </c>
      <c r="B144" s="15" t="s">
        <v>35</v>
      </c>
      <c r="C144" s="15" t="s">
        <v>289</v>
      </c>
      <c r="D144" s="31">
        <v>113913727.23</v>
      </c>
      <c r="E144" s="31">
        <v>880000</v>
      </c>
      <c r="F144" s="31">
        <v>113033727.23</v>
      </c>
      <c r="G144" s="30">
        <f t="shared" ref="G144:G171" si="2">E144/D144*100</f>
        <v>0.77251444702815908</v>
      </c>
    </row>
    <row r="145" spans="1:7" ht="23.25" x14ac:dyDescent="0.25">
      <c r="A145" s="38" t="s">
        <v>2245</v>
      </c>
      <c r="B145" s="15" t="s">
        <v>35</v>
      </c>
      <c r="C145" s="15" t="s">
        <v>290</v>
      </c>
      <c r="D145" s="31">
        <v>372778154.38999999</v>
      </c>
      <c r="E145" s="31">
        <v>62196744.579999998</v>
      </c>
      <c r="F145" s="31">
        <v>310581409.81</v>
      </c>
      <c r="G145" s="30">
        <f t="shared" si="2"/>
        <v>16.684653820923703</v>
      </c>
    </row>
    <row r="146" spans="1:7" ht="45.75" hidden="1" x14ac:dyDescent="0.25">
      <c r="A146" s="14" t="s">
        <v>291</v>
      </c>
      <c r="B146" s="15" t="s">
        <v>35</v>
      </c>
      <c r="C146" s="15" t="s">
        <v>292</v>
      </c>
      <c r="D146" s="31">
        <v>351572300</v>
      </c>
      <c r="E146" s="31">
        <v>61932289</v>
      </c>
      <c r="F146" s="31">
        <v>289640011</v>
      </c>
      <c r="G146" s="30">
        <f t="shared" si="2"/>
        <v>17.615804487441132</v>
      </c>
    </row>
    <row r="147" spans="1:7" ht="45.75" x14ac:dyDescent="0.25">
      <c r="A147" s="14" t="s">
        <v>293</v>
      </c>
      <c r="B147" s="15" t="s">
        <v>35</v>
      </c>
      <c r="C147" s="15" t="s">
        <v>294</v>
      </c>
      <c r="D147" s="31">
        <v>351572300</v>
      </c>
      <c r="E147" s="31">
        <v>61932289</v>
      </c>
      <c r="F147" s="31">
        <v>289640011</v>
      </c>
      <c r="G147" s="30">
        <f t="shared" si="2"/>
        <v>17.615804487441132</v>
      </c>
    </row>
    <row r="148" spans="1:7" ht="102" hidden="1" x14ac:dyDescent="0.25">
      <c r="A148" s="14" t="s">
        <v>295</v>
      </c>
      <c r="B148" s="15" t="s">
        <v>35</v>
      </c>
      <c r="C148" s="15" t="s">
        <v>296</v>
      </c>
      <c r="D148" s="31">
        <v>12887709.119999999</v>
      </c>
      <c r="E148" s="32" t="s">
        <v>69</v>
      </c>
      <c r="F148" s="31">
        <v>12887709.119999999</v>
      </c>
      <c r="G148" s="30"/>
    </row>
    <row r="149" spans="1:7" ht="90.75" x14ac:dyDescent="0.25">
      <c r="A149" s="14" t="s">
        <v>297</v>
      </c>
      <c r="B149" s="15" t="s">
        <v>35</v>
      </c>
      <c r="C149" s="15" t="s">
        <v>298</v>
      </c>
      <c r="D149" s="31">
        <v>12887709.119999999</v>
      </c>
      <c r="E149" s="32" t="s">
        <v>69</v>
      </c>
      <c r="F149" s="31">
        <v>12887709.119999999</v>
      </c>
      <c r="G149" s="30"/>
    </row>
    <row r="150" spans="1:7" ht="68.25" hidden="1" x14ac:dyDescent="0.25">
      <c r="A150" s="14" t="s">
        <v>299</v>
      </c>
      <c r="B150" s="15" t="s">
        <v>35</v>
      </c>
      <c r="C150" s="15" t="s">
        <v>300</v>
      </c>
      <c r="D150" s="31">
        <v>16700</v>
      </c>
      <c r="E150" s="32" t="s">
        <v>69</v>
      </c>
      <c r="F150" s="31">
        <v>16700</v>
      </c>
      <c r="G150" s="30"/>
    </row>
    <row r="151" spans="1:7" ht="79.5" x14ac:dyDescent="0.25">
      <c r="A151" s="14" t="s">
        <v>301</v>
      </c>
      <c r="B151" s="15" t="s">
        <v>35</v>
      </c>
      <c r="C151" s="15" t="s">
        <v>302</v>
      </c>
      <c r="D151" s="31">
        <v>16700</v>
      </c>
      <c r="E151" s="32" t="s">
        <v>69</v>
      </c>
      <c r="F151" s="31">
        <v>16700</v>
      </c>
      <c r="G151" s="30"/>
    </row>
    <row r="152" spans="1:7" ht="68.25" hidden="1" x14ac:dyDescent="0.25">
      <c r="A152" s="14" t="s">
        <v>303</v>
      </c>
      <c r="B152" s="15" t="s">
        <v>35</v>
      </c>
      <c r="C152" s="15" t="s">
        <v>304</v>
      </c>
      <c r="D152" s="31">
        <v>3112848</v>
      </c>
      <c r="E152" s="32" t="s">
        <v>69</v>
      </c>
      <c r="F152" s="31">
        <v>3112848</v>
      </c>
      <c r="G152" s="30"/>
    </row>
    <row r="153" spans="1:7" ht="79.5" x14ac:dyDescent="0.25">
      <c r="A153" s="14" t="s">
        <v>305</v>
      </c>
      <c r="B153" s="15" t="s">
        <v>35</v>
      </c>
      <c r="C153" s="15" t="s">
        <v>306</v>
      </c>
      <c r="D153" s="31">
        <v>3112848</v>
      </c>
      <c r="E153" s="32" t="s">
        <v>69</v>
      </c>
      <c r="F153" s="31">
        <v>3112848</v>
      </c>
      <c r="G153" s="30"/>
    </row>
    <row r="154" spans="1:7" ht="90.75" hidden="1" x14ac:dyDescent="0.25">
      <c r="A154" s="14" t="s">
        <v>307</v>
      </c>
      <c r="B154" s="15" t="s">
        <v>35</v>
      </c>
      <c r="C154" s="15" t="s">
        <v>308</v>
      </c>
      <c r="D154" s="31">
        <v>3112848</v>
      </c>
      <c r="E154" s="32" t="s">
        <v>69</v>
      </c>
      <c r="F154" s="31">
        <v>3112848</v>
      </c>
      <c r="G154" s="30"/>
    </row>
    <row r="155" spans="1:7" ht="90.75" x14ac:dyDescent="0.25">
      <c r="A155" s="14" t="s">
        <v>309</v>
      </c>
      <c r="B155" s="15" t="s">
        <v>35</v>
      </c>
      <c r="C155" s="15" t="s">
        <v>310</v>
      </c>
      <c r="D155" s="31">
        <v>3112848</v>
      </c>
      <c r="E155" s="32" t="s">
        <v>69</v>
      </c>
      <c r="F155" s="31">
        <v>3112848</v>
      </c>
      <c r="G155" s="30"/>
    </row>
    <row r="156" spans="1:7" ht="68.25" hidden="1" x14ac:dyDescent="0.25">
      <c r="A156" s="14" t="s">
        <v>311</v>
      </c>
      <c r="B156" s="15" t="s">
        <v>35</v>
      </c>
      <c r="C156" s="15" t="s">
        <v>312</v>
      </c>
      <c r="D156" s="31">
        <v>5120</v>
      </c>
      <c r="E156" s="32" t="s">
        <v>69</v>
      </c>
      <c r="F156" s="31">
        <v>5120</v>
      </c>
      <c r="G156" s="30"/>
    </row>
    <row r="157" spans="1:7" ht="68.25" x14ac:dyDescent="0.25">
      <c r="A157" s="14" t="s">
        <v>313</v>
      </c>
      <c r="B157" s="15" t="s">
        <v>35</v>
      </c>
      <c r="C157" s="15" t="s">
        <v>314</v>
      </c>
      <c r="D157" s="31">
        <v>5120</v>
      </c>
      <c r="E157" s="32" t="s">
        <v>69</v>
      </c>
      <c r="F157" s="31">
        <v>5120</v>
      </c>
      <c r="G157" s="30"/>
    </row>
    <row r="158" spans="1:7" ht="34.5" hidden="1" x14ac:dyDescent="0.25">
      <c r="A158" s="14" t="s">
        <v>315</v>
      </c>
      <c r="B158" s="15" t="s">
        <v>35</v>
      </c>
      <c r="C158" s="15" t="s">
        <v>316</v>
      </c>
      <c r="D158" s="31">
        <v>1482100</v>
      </c>
      <c r="E158" s="31">
        <v>264455.58</v>
      </c>
      <c r="F158" s="31">
        <v>1217644.42</v>
      </c>
      <c r="G158" s="30">
        <f t="shared" si="2"/>
        <v>17.843302071385196</v>
      </c>
    </row>
    <row r="159" spans="1:7" ht="45.75" x14ac:dyDescent="0.25">
      <c r="A159" s="14" t="s">
        <v>317</v>
      </c>
      <c r="B159" s="15" t="s">
        <v>35</v>
      </c>
      <c r="C159" s="15" t="s">
        <v>318</v>
      </c>
      <c r="D159" s="31">
        <v>1482100</v>
      </c>
      <c r="E159" s="31">
        <v>264455.58</v>
      </c>
      <c r="F159" s="31">
        <v>1217644.42</v>
      </c>
      <c r="G159" s="30">
        <f t="shared" si="2"/>
        <v>17.843302071385196</v>
      </c>
    </row>
    <row r="160" spans="1:7" hidden="1" x14ac:dyDescent="0.25">
      <c r="A160" s="14" t="s">
        <v>319</v>
      </c>
      <c r="B160" s="15" t="s">
        <v>35</v>
      </c>
      <c r="C160" s="15" t="s">
        <v>320</v>
      </c>
      <c r="D160" s="31">
        <v>588529.27</v>
      </c>
      <c r="E160" s="32" t="s">
        <v>69</v>
      </c>
      <c r="F160" s="31">
        <v>588529.27</v>
      </c>
      <c r="G160" s="30"/>
    </row>
    <row r="161" spans="1:7" ht="23.25" x14ac:dyDescent="0.25">
      <c r="A161" s="38" t="s">
        <v>2246</v>
      </c>
      <c r="B161" s="15" t="s">
        <v>35</v>
      </c>
      <c r="C161" s="15" t="s">
        <v>321</v>
      </c>
      <c r="D161" s="31">
        <v>588529.27</v>
      </c>
      <c r="E161" s="32" t="s">
        <v>69</v>
      </c>
      <c r="F161" s="31">
        <v>588529.27</v>
      </c>
      <c r="G161" s="30"/>
    </row>
    <row r="162" spans="1:7" ht="23.25" x14ac:dyDescent="0.25">
      <c r="A162" s="39" t="s">
        <v>322</v>
      </c>
      <c r="B162" s="15" t="s">
        <v>35</v>
      </c>
      <c r="C162" s="15" t="s">
        <v>323</v>
      </c>
      <c r="D162" s="31">
        <v>44061735.799999997</v>
      </c>
      <c r="E162" s="32" t="s">
        <v>69</v>
      </c>
      <c r="F162" s="31">
        <v>44061735.799999997</v>
      </c>
      <c r="G162" s="30"/>
    </row>
    <row r="163" spans="1:7" ht="23.25" hidden="1" x14ac:dyDescent="0.25">
      <c r="A163" s="14" t="s">
        <v>324</v>
      </c>
      <c r="B163" s="15" t="s">
        <v>35</v>
      </c>
      <c r="C163" s="15" t="s">
        <v>325</v>
      </c>
      <c r="D163" s="31">
        <v>44061735.799999997</v>
      </c>
      <c r="E163" s="32" t="s">
        <v>69</v>
      </c>
      <c r="F163" s="31">
        <v>44061735.799999997</v>
      </c>
      <c r="G163" s="30"/>
    </row>
    <row r="164" spans="1:7" ht="34.5" x14ac:dyDescent="0.25">
      <c r="A164" s="14" t="s">
        <v>326</v>
      </c>
      <c r="B164" s="15" t="s">
        <v>35</v>
      </c>
      <c r="C164" s="15" t="s">
        <v>327</v>
      </c>
      <c r="D164" s="31">
        <v>44061735.799999997</v>
      </c>
      <c r="E164" s="32" t="s">
        <v>69</v>
      </c>
      <c r="F164" s="31">
        <v>44061735.799999997</v>
      </c>
      <c r="G164" s="30"/>
    </row>
    <row r="165" spans="1:7" ht="34.5" hidden="1" x14ac:dyDescent="0.25">
      <c r="A165" s="14" t="s">
        <v>328</v>
      </c>
      <c r="B165" s="15" t="s">
        <v>35</v>
      </c>
      <c r="C165" s="15" t="s">
        <v>329</v>
      </c>
      <c r="D165" s="32" t="s">
        <v>69</v>
      </c>
      <c r="E165" s="32" t="s">
        <v>69</v>
      </c>
      <c r="F165" s="32" t="s">
        <v>69</v>
      </c>
      <c r="G165" s="30"/>
    </row>
    <row r="166" spans="1:7" ht="23.25" x14ac:dyDescent="0.25">
      <c r="A166" s="39" t="s">
        <v>330</v>
      </c>
      <c r="B166" s="15" t="s">
        <v>35</v>
      </c>
      <c r="C166" s="15" t="s">
        <v>331</v>
      </c>
      <c r="D166" s="31">
        <v>194558.02</v>
      </c>
      <c r="E166" s="31">
        <v>194558.02</v>
      </c>
      <c r="F166" s="31">
        <v>0</v>
      </c>
      <c r="G166" s="30">
        <f t="shared" si="2"/>
        <v>100</v>
      </c>
    </row>
    <row r="167" spans="1:7" ht="23.25" hidden="1" x14ac:dyDescent="0.25">
      <c r="A167" s="14" t="s">
        <v>332</v>
      </c>
      <c r="B167" s="15" t="s">
        <v>35</v>
      </c>
      <c r="C167" s="15" t="s">
        <v>333</v>
      </c>
      <c r="D167" s="31">
        <v>194558.02</v>
      </c>
      <c r="E167" s="31">
        <v>194558.02</v>
      </c>
      <c r="F167" s="31">
        <v>0</v>
      </c>
      <c r="G167" s="30">
        <f t="shared" si="2"/>
        <v>100</v>
      </c>
    </row>
    <row r="168" spans="1:7" ht="23.25" x14ac:dyDescent="0.25">
      <c r="A168" s="14" t="s">
        <v>332</v>
      </c>
      <c r="B168" s="15" t="s">
        <v>35</v>
      </c>
      <c r="C168" s="15" t="s">
        <v>334</v>
      </c>
      <c r="D168" s="31">
        <v>194558.02</v>
      </c>
      <c r="E168" s="31">
        <v>194558.02</v>
      </c>
      <c r="F168" s="31">
        <v>0</v>
      </c>
      <c r="G168" s="30">
        <f t="shared" si="2"/>
        <v>100</v>
      </c>
    </row>
    <row r="169" spans="1:7" ht="57" x14ac:dyDescent="0.25">
      <c r="A169" s="38" t="s">
        <v>2247</v>
      </c>
      <c r="B169" s="15" t="s">
        <v>35</v>
      </c>
      <c r="C169" s="15" t="s">
        <v>335</v>
      </c>
      <c r="D169" s="31">
        <v>-28595368.75</v>
      </c>
      <c r="E169" s="31">
        <v>-5128618.5</v>
      </c>
      <c r="F169" s="32" t="s">
        <v>69</v>
      </c>
      <c r="G169" s="30">
        <f t="shared" si="2"/>
        <v>17.935136786791741</v>
      </c>
    </row>
    <row r="170" spans="1:7" ht="57" hidden="1" x14ac:dyDescent="0.25">
      <c r="A170" s="14" t="s">
        <v>336</v>
      </c>
      <c r="B170" s="15" t="s">
        <v>35</v>
      </c>
      <c r="C170" s="15" t="s">
        <v>337</v>
      </c>
      <c r="D170" s="31">
        <v>-28595368.75</v>
      </c>
      <c r="E170" s="31">
        <v>-5128618.5</v>
      </c>
      <c r="F170" s="32" t="s">
        <v>69</v>
      </c>
      <c r="G170" s="30">
        <f t="shared" si="2"/>
        <v>17.935136786791741</v>
      </c>
    </row>
    <row r="171" spans="1:7" ht="57" x14ac:dyDescent="0.25">
      <c r="A171" s="16" t="s">
        <v>338</v>
      </c>
      <c r="B171" s="15" t="s">
        <v>35</v>
      </c>
      <c r="C171" s="15" t="s">
        <v>339</v>
      </c>
      <c r="D171" s="31">
        <v>-28595368.75</v>
      </c>
      <c r="E171" s="31">
        <v>-5128618.5</v>
      </c>
      <c r="F171" s="32" t="s">
        <v>69</v>
      </c>
      <c r="G171" s="30">
        <f t="shared" si="2"/>
        <v>17.935136786791741</v>
      </c>
    </row>
    <row r="172" spans="1:7" ht="0" hidden="1" customHeight="1" x14ac:dyDescent="0.25"/>
  </sheetData>
  <mergeCells count="11">
    <mergeCell ref="A12:F12"/>
    <mergeCell ref="B6:C6"/>
    <mergeCell ref="B7:D7"/>
    <mergeCell ref="B8:D8"/>
    <mergeCell ref="B9:C9"/>
    <mergeCell ref="B10:C10"/>
    <mergeCell ref="A1:F1"/>
    <mergeCell ref="B2:C2"/>
    <mergeCell ref="B3:C3"/>
    <mergeCell ref="B4:C4"/>
    <mergeCell ref="B5:C5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0"/>
  <sheetViews>
    <sheetView showGridLines="0" zoomScale="110" zoomScaleNormal="110" workbookViewId="0">
      <pane ySplit="1" topLeftCell="A2" activePane="bottomLeft" state="frozen"/>
      <selection pane="bottomLeft" activeCell="K1171" sqref="K1171:K1176"/>
    </sheetView>
  </sheetViews>
  <sheetFormatPr defaultRowHeight="15" x14ac:dyDescent="0.25"/>
  <cols>
    <col min="1" max="1" width="20.42578125" customWidth="1"/>
    <col min="2" max="2" width="8.7109375" customWidth="1"/>
    <col min="3" max="3" width="5.5703125" customWidth="1"/>
    <col min="4" max="4" width="6.28515625" customWidth="1"/>
    <col min="5" max="5" width="16.42578125" customWidth="1"/>
    <col min="6" max="6" width="4" customWidth="1"/>
    <col min="7" max="7" width="11.5703125" customWidth="1"/>
    <col min="8" max="8" width="9.5703125" customWidth="1"/>
    <col min="9" max="9" width="5.140625" customWidth="1"/>
    <col min="10" max="11" width="15.28515625" customWidth="1"/>
  </cols>
  <sheetData>
    <row r="1" spans="1:11" ht="11.25" customHeight="1" x14ac:dyDescent="0.25">
      <c r="A1" s="56" t="s">
        <v>340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25.15" customHeight="1" thickBot="1" x14ac:dyDescent="0.3">
      <c r="A2" s="52" t="s">
        <v>341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35.25" thickTop="1" thickBot="1" x14ac:dyDescent="0.3">
      <c r="A3" s="57" t="s">
        <v>22</v>
      </c>
      <c r="B3" s="58"/>
      <c r="C3" s="17" t="s">
        <v>23</v>
      </c>
      <c r="D3" s="59" t="s">
        <v>342</v>
      </c>
      <c r="E3" s="58"/>
      <c r="F3" s="59" t="s">
        <v>25</v>
      </c>
      <c r="G3" s="58"/>
      <c r="H3" s="59" t="s">
        <v>26</v>
      </c>
      <c r="I3" s="58"/>
      <c r="J3" s="18" t="s">
        <v>27</v>
      </c>
      <c r="K3" s="33" t="s">
        <v>2242</v>
      </c>
    </row>
    <row r="4" spans="1:11" ht="16.5" thickTop="1" thickBot="1" x14ac:dyDescent="0.3">
      <c r="A4" s="70" t="s">
        <v>28</v>
      </c>
      <c r="B4" s="71"/>
      <c r="C4" s="7" t="s">
        <v>29</v>
      </c>
      <c r="D4" s="72" t="s">
        <v>30</v>
      </c>
      <c r="E4" s="71"/>
      <c r="F4" s="72" t="s">
        <v>31</v>
      </c>
      <c r="G4" s="71"/>
      <c r="H4" s="72" t="s">
        <v>32</v>
      </c>
      <c r="I4" s="71"/>
      <c r="J4" s="8" t="s">
        <v>33</v>
      </c>
      <c r="K4" s="8">
        <v>7</v>
      </c>
    </row>
    <row r="5" spans="1:11" ht="15.75" thickTop="1" x14ac:dyDescent="0.25">
      <c r="A5" s="60" t="s">
        <v>343</v>
      </c>
      <c r="B5" s="61"/>
      <c r="C5" s="40" t="s">
        <v>344</v>
      </c>
      <c r="D5" s="62" t="s">
        <v>36</v>
      </c>
      <c r="E5" s="61"/>
      <c r="F5" s="63">
        <v>1116740147.3599999</v>
      </c>
      <c r="G5" s="64"/>
      <c r="H5" s="63">
        <v>177003285.83000001</v>
      </c>
      <c r="I5" s="64"/>
      <c r="J5" s="41" t="s">
        <v>345</v>
      </c>
      <c r="K5" s="42">
        <f>H5/F5*100</f>
        <v>15.849997535097128</v>
      </c>
    </row>
    <row r="6" spans="1:11" ht="15.75" x14ac:dyDescent="0.25">
      <c r="A6" s="65" t="s">
        <v>346</v>
      </c>
      <c r="B6" s="66"/>
      <c r="C6" s="15" t="s">
        <v>344</v>
      </c>
      <c r="D6" s="67" t="s">
        <v>347</v>
      </c>
      <c r="E6" s="66"/>
      <c r="F6" s="68">
        <v>1116740147.3599999</v>
      </c>
      <c r="G6" s="69"/>
      <c r="H6" s="68">
        <v>177003285.83000001</v>
      </c>
      <c r="I6" s="69"/>
      <c r="J6" s="34" t="s">
        <v>345</v>
      </c>
      <c r="K6" s="35">
        <f t="shared" ref="K6:K69" si="0">H6/F6*100</f>
        <v>15.849997535097128</v>
      </c>
    </row>
    <row r="7" spans="1:11" ht="15.75" x14ac:dyDescent="0.25">
      <c r="A7" s="60" t="s">
        <v>348</v>
      </c>
      <c r="B7" s="61"/>
      <c r="C7" s="40" t="s">
        <v>344</v>
      </c>
      <c r="D7" s="62" t="s">
        <v>349</v>
      </c>
      <c r="E7" s="61"/>
      <c r="F7" s="63">
        <v>129107482.59</v>
      </c>
      <c r="G7" s="64"/>
      <c r="H7" s="63">
        <v>17358845.16</v>
      </c>
      <c r="I7" s="64"/>
      <c r="J7" s="41" t="s">
        <v>350</v>
      </c>
      <c r="K7" s="42">
        <f t="shared" si="0"/>
        <v>13.445266542083848</v>
      </c>
    </row>
    <row r="8" spans="1:11" ht="42" customHeight="1" x14ac:dyDescent="0.25">
      <c r="A8" s="60" t="s">
        <v>351</v>
      </c>
      <c r="B8" s="61"/>
      <c r="C8" s="40" t="s">
        <v>344</v>
      </c>
      <c r="D8" s="62" t="s">
        <v>352</v>
      </c>
      <c r="E8" s="61"/>
      <c r="F8" s="63">
        <v>2503400</v>
      </c>
      <c r="G8" s="64"/>
      <c r="H8" s="63">
        <v>118000</v>
      </c>
      <c r="I8" s="64"/>
      <c r="J8" s="41" t="s">
        <v>353</v>
      </c>
      <c r="K8" s="42">
        <f t="shared" si="0"/>
        <v>4.7135895182551728</v>
      </c>
    </row>
    <row r="9" spans="1:11" ht="29.25" hidden="1" customHeight="1" x14ac:dyDescent="0.25">
      <c r="A9" s="65" t="s">
        <v>354</v>
      </c>
      <c r="B9" s="66"/>
      <c r="C9" s="15" t="s">
        <v>344</v>
      </c>
      <c r="D9" s="67" t="s">
        <v>355</v>
      </c>
      <c r="E9" s="66"/>
      <c r="F9" s="68">
        <v>2503400</v>
      </c>
      <c r="G9" s="69"/>
      <c r="H9" s="68">
        <v>118000</v>
      </c>
      <c r="I9" s="69"/>
      <c r="J9" s="34" t="s">
        <v>353</v>
      </c>
      <c r="K9" s="35">
        <f t="shared" si="0"/>
        <v>4.7135895182551728</v>
      </c>
    </row>
    <row r="10" spans="1:11" ht="15.75" hidden="1" x14ac:dyDescent="0.25">
      <c r="A10" s="65" t="s">
        <v>356</v>
      </c>
      <c r="B10" s="66"/>
      <c r="C10" s="15" t="s">
        <v>344</v>
      </c>
      <c r="D10" s="67" t="s">
        <v>357</v>
      </c>
      <c r="E10" s="66"/>
      <c r="F10" s="68">
        <v>2503400</v>
      </c>
      <c r="G10" s="69"/>
      <c r="H10" s="68">
        <v>118000</v>
      </c>
      <c r="I10" s="69"/>
      <c r="J10" s="34" t="s">
        <v>353</v>
      </c>
      <c r="K10" s="35">
        <f t="shared" si="0"/>
        <v>4.7135895182551728</v>
      </c>
    </row>
    <row r="11" spans="1:11" ht="15.75" hidden="1" x14ac:dyDescent="0.25">
      <c r="A11" s="65" t="s">
        <v>358</v>
      </c>
      <c r="B11" s="66"/>
      <c r="C11" s="15" t="s">
        <v>344</v>
      </c>
      <c r="D11" s="67" t="s">
        <v>359</v>
      </c>
      <c r="E11" s="66"/>
      <c r="F11" s="68">
        <v>2503400</v>
      </c>
      <c r="G11" s="69"/>
      <c r="H11" s="68">
        <v>118000</v>
      </c>
      <c r="I11" s="69"/>
      <c r="J11" s="34" t="s">
        <v>353</v>
      </c>
      <c r="K11" s="35">
        <f t="shared" si="0"/>
        <v>4.7135895182551728</v>
      </c>
    </row>
    <row r="12" spans="1:11" ht="15.75" hidden="1" x14ac:dyDescent="0.25">
      <c r="A12" s="65" t="s">
        <v>360</v>
      </c>
      <c r="B12" s="66"/>
      <c r="C12" s="15" t="s">
        <v>344</v>
      </c>
      <c r="D12" s="67" t="s">
        <v>361</v>
      </c>
      <c r="E12" s="66"/>
      <c r="F12" s="68">
        <v>2503400</v>
      </c>
      <c r="G12" s="69"/>
      <c r="H12" s="68">
        <v>118000</v>
      </c>
      <c r="I12" s="69"/>
      <c r="J12" s="34" t="s">
        <v>353</v>
      </c>
      <c r="K12" s="35">
        <f t="shared" si="0"/>
        <v>4.7135895182551728</v>
      </c>
    </row>
    <row r="13" spans="1:11" ht="15.75" x14ac:dyDescent="0.25">
      <c r="A13" s="65" t="s">
        <v>362</v>
      </c>
      <c r="B13" s="66"/>
      <c r="C13" s="15" t="s">
        <v>344</v>
      </c>
      <c r="D13" s="67" t="s">
        <v>363</v>
      </c>
      <c r="E13" s="66"/>
      <c r="F13" s="68">
        <v>1922733.8</v>
      </c>
      <c r="G13" s="69"/>
      <c r="H13" s="68">
        <v>90629.8</v>
      </c>
      <c r="I13" s="69"/>
      <c r="J13" s="34" t="s">
        <v>364</v>
      </c>
      <c r="K13" s="35">
        <f t="shared" si="0"/>
        <v>4.713590617692371</v>
      </c>
    </row>
    <row r="14" spans="1:11" ht="15.75" x14ac:dyDescent="0.25">
      <c r="A14" s="65" t="s">
        <v>365</v>
      </c>
      <c r="B14" s="66"/>
      <c r="C14" s="15" t="s">
        <v>344</v>
      </c>
      <c r="D14" s="67" t="s">
        <v>366</v>
      </c>
      <c r="E14" s="66"/>
      <c r="F14" s="68">
        <v>580666.19999999995</v>
      </c>
      <c r="G14" s="69"/>
      <c r="H14" s="68">
        <v>27370.2</v>
      </c>
      <c r="I14" s="69"/>
      <c r="J14" s="34" t="s">
        <v>367</v>
      </c>
      <c r="K14" s="35">
        <f t="shared" si="0"/>
        <v>4.7135858777383639</v>
      </c>
    </row>
    <row r="15" spans="1:11" ht="57" customHeight="1" x14ac:dyDescent="0.25">
      <c r="A15" s="60" t="s">
        <v>368</v>
      </c>
      <c r="B15" s="61"/>
      <c r="C15" s="40" t="s">
        <v>344</v>
      </c>
      <c r="D15" s="62" t="s">
        <v>369</v>
      </c>
      <c r="E15" s="61"/>
      <c r="F15" s="63">
        <v>2683800</v>
      </c>
      <c r="G15" s="64"/>
      <c r="H15" s="63">
        <v>429488.5</v>
      </c>
      <c r="I15" s="64"/>
      <c r="J15" s="41" t="s">
        <v>370</v>
      </c>
      <c r="K15" s="42">
        <f t="shared" si="0"/>
        <v>16.00299947835159</v>
      </c>
    </row>
    <row r="16" spans="1:11" ht="15.75" hidden="1" x14ac:dyDescent="0.25">
      <c r="A16" s="65" t="s">
        <v>354</v>
      </c>
      <c r="B16" s="66"/>
      <c r="C16" s="15" t="s">
        <v>344</v>
      </c>
      <c r="D16" s="67" t="s">
        <v>371</v>
      </c>
      <c r="E16" s="66"/>
      <c r="F16" s="68">
        <v>2683800</v>
      </c>
      <c r="G16" s="69"/>
      <c r="H16" s="68">
        <v>429488.5</v>
      </c>
      <c r="I16" s="69"/>
      <c r="J16" s="34" t="s">
        <v>370</v>
      </c>
      <c r="K16" s="35">
        <f t="shared" si="0"/>
        <v>16.00299947835159</v>
      </c>
    </row>
    <row r="17" spans="1:11" ht="15.75" hidden="1" x14ac:dyDescent="0.25">
      <c r="A17" s="65" t="s">
        <v>372</v>
      </c>
      <c r="B17" s="66"/>
      <c r="C17" s="15" t="s">
        <v>344</v>
      </c>
      <c r="D17" s="67" t="s">
        <v>373</v>
      </c>
      <c r="E17" s="66"/>
      <c r="F17" s="68">
        <v>2683800</v>
      </c>
      <c r="G17" s="69"/>
      <c r="H17" s="68">
        <v>429488.5</v>
      </c>
      <c r="I17" s="69"/>
      <c r="J17" s="34" t="s">
        <v>370</v>
      </c>
      <c r="K17" s="35">
        <f t="shared" si="0"/>
        <v>16.00299947835159</v>
      </c>
    </row>
    <row r="18" spans="1:11" ht="15.75" hidden="1" x14ac:dyDescent="0.25">
      <c r="A18" s="65" t="s">
        <v>358</v>
      </c>
      <c r="B18" s="66"/>
      <c r="C18" s="15" t="s">
        <v>344</v>
      </c>
      <c r="D18" s="67" t="s">
        <v>374</v>
      </c>
      <c r="E18" s="66"/>
      <c r="F18" s="68">
        <v>2531900</v>
      </c>
      <c r="G18" s="69"/>
      <c r="H18" s="68">
        <v>429488.5</v>
      </c>
      <c r="I18" s="69"/>
      <c r="J18" s="34" t="s">
        <v>375</v>
      </c>
      <c r="K18" s="35">
        <f t="shared" si="0"/>
        <v>16.963090959358585</v>
      </c>
    </row>
    <row r="19" spans="1:11" ht="15.75" hidden="1" x14ac:dyDescent="0.25">
      <c r="A19" s="65" t="s">
        <v>360</v>
      </c>
      <c r="B19" s="66"/>
      <c r="C19" s="15" t="s">
        <v>344</v>
      </c>
      <c r="D19" s="67" t="s">
        <v>376</v>
      </c>
      <c r="E19" s="66"/>
      <c r="F19" s="68">
        <v>2531900</v>
      </c>
      <c r="G19" s="69"/>
      <c r="H19" s="68">
        <v>429488.5</v>
      </c>
      <c r="I19" s="69"/>
      <c r="J19" s="34" t="s">
        <v>375</v>
      </c>
      <c r="K19" s="35">
        <f t="shared" si="0"/>
        <v>16.963090959358585</v>
      </c>
    </row>
    <row r="20" spans="1:11" ht="15.75" x14ac:dyDescent="0.25">
      <c r="A20" s="65" t="s">
        <v>362</v>
      </c>
      <c r="B20" s="66"/>
      <c r="C20" s="15" t="s">
        <v>344</v>
      </c>
      <c r="D20" s="67" t="s">
        <v>377</v>
      </c>
      <c r="E20" s="66"/>
      <c r="F20" s="68">
        <v>1944624</v>
      </c>
      <c r="G20" s="69"/>
      <c r="H20" s="68">
        <v>346206.75</v>
      </c>
      <c r="I20" s="69"/>
      <c r="J20" s="34" t="s">
        <v>378</v>
      </c>
      <c r="K20" s="35">
        <f t="shared" si="0"/>
        <v>17.80327456618863</v>
      </c>
    </row>
    <row r="21" spans="1:11" ht="15.75" x14ac:dyDescent="0.25">
      <c r="A21" s="65" t="s">
        <v>365</v>
      </c>
      <c r="B21" s="66"/>
      <c r="C21" s="15" t="s">
        <v>344</v>
      </c>
      <c r="D21" s="67" t="s">
        <v>379</v>
      </c>
      <c r="E21" s="66"/>
      <c r="F21" s="68">
        <v>587276</v>
      </c>
      <c r="G21" s="69"/>
      <c r="H21" s="68">
        <v>83281.75</v>
      </c>
      <c r="I21" s="69"/>
      <c r="J21" s="34" t="s">
        <v>380</v>
      </c>
      <c r="K21" s="35">
        <f t="shared" si="0"/>
        <v>14.181023913798624</v>
      </c>
    </row>
    <row r="22" spans="1:11" ht="15.75" hidden="1" x14ac:dyDescent="0.25">
      <c r="A22" s="65" t="s">
        <v>381</v>
      </c>
      <c r="B22" s="66"/>
      <c r="C22" s="15" t="s">
        <v>344</v>
      </c>
      <c r="D22" s="67" t="s">
        <v>382</v>
      </c>
      <c r="E22" s="66"/>
      <c r="F22" s="68">
        <v>151900</v>
      </c>
      <c r="G22" s="69"/>
      <c r="H22" s="75" t="s">
        <v>69</v>
      </c>
      <c r="I22" s="69"/>
      <c r="J22" s="34" t="s">
        <v>383</v>
      </c>
      <c r="K22" s="35" t="e">
        <f t="shared" si="0"/>
        <v>#VALUE!</v>
      </c>
    </row>
    <row r="23" spans="1:11" ht="15.75" hidden="1" x14ac:dyDescent="0.25">
      <c r="A23" s="65" t="s">
        <v>384</v>
      </c>
      <c r="B23" s="66"/>
      <c r="C23" s="15" t="s">
        <v>344</v>
      </c>
      <c r="D23" s="67" t="s">
        <v>385</v>
      </c>
      <c r="E23" s="66"/>
      <c r="F23" s="68">
        <v>151900</v>
      </c>
      <c r="G23" s="69"/>
      <c r="H23" s="75" t="s">
        <v>69</v>
      </c>
      <c r="I23" s="69"/>
      <c r="J23" s="34" t="s">
        <v>383</v>
      </c>
      <c r="K23" s="35" t="e">
        <f t="shared" si="0"/>
        <v>#VALUE!</v>
      </c>
    </row>
    <row r="24" spans="1:11" ht="15.75" x14ac:dyDescent="0.25">
      <c r="A24" s="65" t="s">
        <v>386</v>
      </c>
      <c r="B24" s="66"/>
      <c r="C24" s="15" t="s">
        <v>344</v>
      </c>
      <c r="D24" s="67" t="s">
        <v>387</v>
      </c>
      <c r="E24" s="66"/>
      <c r="F24" s="68">
        <v>151900</v>
      </c>
      <c r="G24" s="69"/>
      <c r="H24" s="73">
        <v>0</v>
      </c>
      <c r="I24" s="74"/>
      <c r="J24" s="34" t="s">
        <v>383</v>
      </c>
      <c r="K24" s="35">
        <f t="shared" si="0"/>
        <v>0</v>
      </c>
    </row>
    <row r="25" spans="1:11" ht="69" customHeight="1" x14ac:dyDescent="0.25">
      <c r="A25" s="60" t="s">
        <v>388</v>
      </c>
      <c r="B25" s="61"/>
      <c r="C25" s="40" t="s">
        <v>344</v>
      </c>
      <c r="D25" s="62" t="s">
        <v>389</v>
      </c>
      <c r="E25" s="61"/>
      <c r="F25" s="63">
        <v>41302673.789999999</v>
      </c>
      <c r="G25" s="64"/>
      <c r="H25" s="63">
        <v>6255543.25</v>
      </c>
      <c r="I25" s="64"/>
      <c r="J25" s="41" t="s">
        <v>390</v>
      </c>
      <c r="K25" s="42">
        <f t="shared" si="0"/>
        <v>15.145613288393356</v>
      </c>
    </row>
    <row r="26" spans="1:11" ht="15.75" x14ac:dyDescent="0.25">
      <c r="A26" s="65" t="s">
        <v>391</v>
      </c>
      <c r="B26" s="66"/>
      <c r="C26" s="15" t="s">
        <v>344</v>
      </c>
      <c r="D26" s="67" t="s">
        <v>392</v>
      </c>
      <c r="E26" s="66"/>
      <c r="F26" s="68">
        <v>27843893.879999999</v>
      </c>
      <c r="G26" s="69"/>
      <c r="H26" s="68">
        <v>3967034.32</v>
      </c>
      <c r="I26" s="69"/>
      <c r="J26" s="34" t="s">
        <v>393</v>
      </c>
      <c r="K26" s="35">
        <f t="shared" si="0"/>
        <v>14.247412151105355</v>
      </c>
    </row>
    <row r="27" spans="1:11" ht="15.75" x14ac:dyDescent="0.25">
      <c r="A27" s="65" t="s">
        <v>394</v>
      </c>
      <c r="B27" s="66"/>
      <c r="C27" s="15" t="s">
        <v>344</v>
      </c>
      <c r="D27" s="67" t="s">
        <v>395</v>
      </c>
      <c r="E27" s="66"/>
      <c r="F27" s="68">
        <v>76900</v>
      </c>
      <c r="G27" s="69"/>
      <c r="H27" s="73">
        <v>0</v>
      </c>
      <c r="I27" s="74"/>
      <c r="J27" s="34" t="s">
        <v>396</v>
      </c>
      <c r="K27" s="35">
        <f t="shared" si="0"/>
        <v>0</v>
      </c>
    </row>
    <row r="28" spans="1:11" ht="15.75" hidden="1" x14ac:dyDescent="0.25">
      <c r="A28" s="65" t="s">
        <v>397</v>
      </c>
      <c r="B28" s="66"/>
      <c r="C28" s="15" t="s">
        <v>344</v>
      </c>
      <c r="D28" s="67" t="s">
        <v>398</v>
      </c>
      <c r="E28" s="66"/>
      <c r="F28" s="76">
        <v>76900</v>
      </c>
      <c r="G28" s="69"/>
      <c r="H28" s="73" t="s">
        <v>69</v>
      </c>
      <c r="I28" s="74"/>
      <c r="J28" s="34" t="s">
        <v>396</v>
      </c>
      <c r="K28" s="35" t="e">
        <f t="shared" si="0"/>
        <v>#VALUE!</v>
      </c>
    </row>
    <row r="29" spans="1:11" ht="15.75" hidden="1" x14ac:dyDescent="0.25">
      <c r="A29" s="65" t="s">
        <v>399</v>
      </c>
      <c r="B29" s="66"/>
      <c r="C29" s="15" t="s">
        <v>344</v>
      </c>
      <c r="D29" s="67" t="s">
        <v>400</v>
      </c>
      <c r="E29" s="66"/>
      <c r="F29" s="68">
        <v>76900</v>
      </c>
      <c r="G29" s="69"/>
      <c r="H29" s="73" t="s">
        <v>69</v>
      </c>
      <c r="I29" s="74"/>
      <c r="J29" s="34" t="s">
        <v>396</v>
      </c>
      <c r="K29" s="35" t="e">
        <f t="shared" si="0"/>
        <v>#VALUE!</v>
      </c>
    </row>
    <row r="30" spans="1:11" ht="15.75" hidden="1" x14ac:dyDescent="0.25">
      <c r="A30" s="65" t="s">
        <v>358</v>
      </c>
      <c r="B30" s="66"/>
      <c r="C30" s="15" t="s">
        <v>344</v>
      </c>
      <c r="D30" s="67" t="s">
        <v>401</v>
      </c>
      <c r="E30" s="66"/>
      <c r="F30" s="68">
        <v>46900</v>
      </c>
      <c r="G30" s="69"/>
      <c r="H30" s="73" t="s">
        <v>69</v>
      </c>
      <c r="I30" s="74"/>
      <c r="J30" s="34" t="s">
        <v>402</v>
      </c>
      <c r="K30" s="35" t="e">
        <f t="shared" si="0"/>
        <v>#VALUE!</v>
      </c>
    </row>
    <row r="31" spans="1:11" ht="15.75" hidden="1" x14ac:dyDescent="0.25">
      <c r="A31" s="65" t="s">
        <v>360</v>
      </c>
      <c r="B31" s="66"/>
      <c r="C31" s="15" t="s">
        <v>344</v>
      </c>
      <c r="D31" s="67" t="s">
        <v>403</v>
      </c>
      <c r="E31" s="66"/>
      <c r="F31" s="68">
        <v>46900</v>
      </c>
      <c r="G31" s="69"/>
      <c r="H31" s="73" t="s">
        <v>69</v>
      </c>
      <c r="I31" s="74"/>
      <c r="J31" s="34" t="s">
        <v>402</v>
      </c>
      <c r="K31" s="35" t="e">
        <f t="shared" si="0"/>
        <v>#VALUE!</v>
      </c>
    </row>
    <row r="32" spans="1:11" ht="15.75" x14ac:dyDescent="0.25">
      <c r="A32" s="65" t="s">
        <v>404</v>
      </c>
      <c r="B32" s="66"/>
      <c r="C32" s="15" t="s">
        <v>344</v>
      </c>
      <c r="D32" s="67" t="s">
        <v>405</v>
      </c>
      <c r="E32" s="66"/>
      <c r="F32" s="68">
        <v>46900</v>
      </c>
      <c r="G32" s="69"/>
      <c r="H32" s="73">
        <v>0</v>
      </c>
      <c r="I32" s="74"/>
      <c r="J32" s="34" t="s">
        <v>402</v>
      </c>
      <c r="K32" s="35">
        <f t="shared" si="0"/>
        <v>0</v>
      </c>
    </row>
    <row r="33" spans="1:11" ht="15.75" hidden="1" x14ac:dyDescent="0.25">
      <c r="A33" s="65" t="s">
        <v>381</v>
      </c>
      <c r="B33" s="66"/>
      <c r="C33" s="15" t="s">
        <v>344</v>
      </c>
      <c r="D33" s="67" t="s">
        <v>406</v>
      </c>
      <c r="E33" s="66"/>
      <c r="F33" s="68">
        <v>30000</v>
      </c>
      <c r="G33" s="69"/>
      <c r="H33" s="73" t="s">
        <v>69</v>
      </c>
      <c r="I33" s="74"/>
      <c r="J33" s="34" t="s">
        <v>407</v>
      </c>
      <c r="K33" s="35" t="e">
        <f t="shared" si="0"/>
        <v>#VALUE!</v>
      </c>
    </row>
    <row r="34" spans="1:11" ht="15.75" hidden="1" x14ac:dyDescent="0.25">
      <c r="A34" s="65" t="s">
        <v>384</v>
      </c>
      <c r="B34" s="66"/>
      <c r="C34" s="15" t="s">
        <v>344</v>
      </c>
      <c r="D34" s="67" t="s">
        <v>408</v>
      </c>
      <c r="E34" s="66"/>
      <c r="F34" s="68">
        <v>30000</v>
      </c>
      <c r="G34" s="69"/>
      <c r="H34" s="73" t="s">
        <v>69</v>
      </c>
      <c r="I34" s="74"/>
      <c r="J34" s="34" t="s">
        <v>407</v>
      </c>
      <c r="K34" s="35" t="e">
        <f t="shared" si="0"/>
        <v>#VALUE!</v>
      </c>
    </row>
    <row r="35" spans="1:11" ht="15.75" x14ac:dyDescent="0.25">
      <c r="A35" s="65" t="s">
        <v>386</v>
      </c>
      <c r="B35" s="66"/>
      <c r="C35" s="15" t="s">
        <v>344</v>
      </c>
      <c r="D35" s="67" t="s">
        <v>409</v>
      </c>
      <c r="E35" s="66"/>
      <c r="F35" s="68">
        <v>30000</v>
      </c>
      <c r="G35" s="69"/>
      <c r="H35" s="73">
        <v>0</v>
      </c>
      <c r="I35" s="74"/>
      <c r="J35" s="34" t="s">
        <v>407</v>
      </c>
      <c r="K35" s="35">
        <f t="shared" si="0"/>
        <v>0</v>
      </c>
    </row>
    <row r="36" spans="1:11" ht="15.75" x14ac:dyDescent="0.25">
      <c r="A36" s="65" t="s">
        <v>410</v>
      </c>
      <c r="B36" s="66"/>
      <c r="C36" s="15" t="s">
        <v>344</v>
      </c>
      <c r="D36" s="67" t="s">
        <v>411</v>
      </c>
      <c r="E36" s="66"/>
      <c r="F36" s="68">
        <v>27766993.879999999</v>
      </c>
      <c r="G36" s="69"/>
      <c r="H36" s="68">
        <v>3967034.32</v>
      </c>
      <c r="I36" s="69"/>
      <c r="J36" s="34" t="s">
        <v>412</v>
      </c>
      <c r="K36" s="35">
        <f t="shared" si="0"/>
        <v>14.286870005245234</v>
      </c>
    </row>
    <row r="37" spans="1:11" ht="15.75" hidden="1" x14ac:dyDescent="0.25">
      <c r="A37" s="65" t="s">
        <v>413</v>
      </c>
      <c r="B37" s="66"/>
      <c r="C37" s="15" t="s">
        <v>344</v>
      </c>
      <c r="D37" s="67" t="s">
        <v>414</v>
      </c>
      <c r="E37" s="66"/>
      <c r="F37" s="76">
        <v>27766993.879999999</v>
      </c>
      <c r="G37" s="69"/>
      <c r="H37" s="76">
        <v>3967034.32</v>
      </c>
      <c r="I37" s="69"/>
      <c r="J37" s="34" t="s">
        <v>412</v>
      </c>
      <c r="K37" s="35">
        <f t="shared" si="0"/>
        <v>14.286870005245234</v>
      </c>
    </row>
    <row r="38" spans="1:11" ht="15.75" x14ac:dyDescent="0.25">
      <c r="A38" s="65" t="s">
        <v>415</v>
      </c>
      <c r="B38" s="66"/>
      <c r="C38" s="15" t="s">
        <v>344</v>
      </c>
      <c r="D38" s="67" t="s">
        <v>416</v>
      </c>
      <c r="E38" s="66"/>
      <c r="F38" s="68">
        <v>2971256.48</v>
      </c>
      <c r="G38" s="69"/>
      <c r="H38" s="68">
        <v>2971256.48</v>
      </c>
      <c r="I38" s="69"/>
      <c r="J38" s="34" t="s">
        <v>417</v>
      </c>
      <c r="K38" s="35">
        <f t="shared" si="0"/>
        <v>100</v>
      </c>
    </row>
    <row r="39" spans="1:11" ht="15.75" hidden="1" x14ac:dyDescent="0.25">
      <c r="A39" s="65" t="s">
        <v>358</v>
      </c>
      <c r="B39" s="66"/>
      <c r="C39" s="15" t="s">
        <v>344</v>
      </c>
      <c r="D39" s="67" t="s">
        <v>418</v>
      </c>
      <c r="E39" s="66"/>
      <c r="F39" s="68">
        <v>2732363.88</v>
      </c>
      <c r="G39" s="69"/>
      <c r="H39" s="68">
        <v>2732363.88</v>
      </c>
      <c r="I39" s="69"/>
      <c r="J39" s="34" t="s">
        <v>417</v>
      </c>
      <c r="K39" s="35">
        <f t="shared" si="0"/>
        <v>100</v>
      </c>
    </row>
    <row r="40" spans="1:11" ht="15.75" hidden="1" x14ac:dyDescent="0.25">
      <c r="A40" s="65" t="s">
        <v>360</v>
      </c>
      <c r="B40" s="66"/>
      <c r="C40" s="15" t="s">
        <v>344</v>
      </c>
      <c r="D40" s="67" t="s">
        <v>419</v>
      </c>
      <c r="E40" s="66"/>
      <c r="F40" s="68">
        <v>2732363.88</v>
      </c>
      <c r="G40" s="69"/>
      <c r="H40" s="68">
        <v>2732363.88</v>
      </c>
      <c r="I40" s="69"/>
      <c r="J40" s="34" t="s">
        <v>417</v>
      </c>
      <c r="K40" s="35">
        <f t="shared" si="0"/>
        <v>100</v>
      </c>
    </row>
    <row r="41" spans="1:11" ht="15.75" x14ac:dyDescent="0.25">
      <c r="A41" s="65" t="s">
        <v>362</v>
      </c>
      <c r="B41" s="66"/>
      <c r="C41" s="15" t="s">
        <v>344</v>
      </c>
      <c r="D41" s="67" t="s">
        <v>420</v>
      </c>
      <c r="E41" s="66"/>
      <c r="F41" s="68">
        <v>2523998.1800000002</v>
      </c>
      <c r="G41" s="69"/>
      <c r="H41" s="68">
        <v>2523998.1800000002</v>
      </c>
      <c r="I41" s="69"/>
      <c r="J41" s="34" t="s">
        <v>417</v>
      </c>
      <c r="K41" s="35">
        <f t="shared" si="0"/>
        <v>100</v>
      </c>
    </row>
    <row r="42" spans="1:11" ht="15.75" x14ac:dyDescent="0.25">
      <c r="A42" s="65" t="s">
        <v>404</v>
      </c>
      <c r="B42" s="66"/>
      <c r="C42" s="15" t="s">
        <v>344</v>
      </c>
      <c r="D42" s="67" t="s">
        <v>421</v>
      </c>
      <c r="E42" s="66"/>
      <c r="F42" s="68">
        <v>22155.200000000001</v>
      </c>
      <c r="G42" s="69"/>
      <c r="H42" s="68">
        <v>22155.200000000001</v>
      </c>
      <c r="I42" s="69"/>
      <c r="J42" s="34" t="s">
        <v>417</v>
      </c>
      <c r="K42" s="35">
        <f t="shared" si="0"/>
        <v>100</v>
      </c>
    </row>
    <row r="43" spans="1:11" ht="15.75" x14ac:dyDescent="0.25">
      <c r="A43" s="65" t="s">
        <v>365</v>
      </c>
      <c r="B43" s="66"/>
      <c r="C43" s="15" t="s">
        <v>344</v>
      </c>
      <c r="D43" s="67" t="s">
        <v>422</v>
      </c>
      <c r="E43" s="66"/>
      <c r="F43" s="68">
        <v>186210.5</v>
      </c>
      <c r="G43" s="69"/>
      <c r="H43" s="68">
        <v>186210.5</v>
      </c>
      <c r="I43" s="69"/>
      <c r="J43" s="34" t="s">
        <v>417</v>
      </c>
      <c r="K43" s="35">
        <f t="shared" si="0"/>
        <v>100</v>
      </c>
    </row>
    <row r="44" spans="1:11" ht="15.75" hidden="1" x14ac:dyDescent="0.25">
      <c r="A44" s="65" t="s">
        <v>381</v>
      </c>
      <c r="B44" s="66"/>
      <c r="C44" s="15" t="s">
        <v>344</v>
      </c>
      <c r="D44" s="67" t="s">
        <v>423</v>
      </c>
      <c r="E44" s="66"/>
      <c r="F44" s="68">
        <v>216418</v>
      </c>
      <c r="G44" s="69"/>
      <c r="H44" s="68">
        <v>216418</v>
      </c>
      <c r="I44" s="69"/>
      <c r="J44" s="34" t="s">
        <v>417</v>
      </c>
      <c r="K44" s="35">
        <f t="shared" si="0"/>
        <v>100</v>
      </c>
    </row>
    <row r="45" spans="1:11" ht="15.75" hidden="1" x14ac:dyDescent="0.25">
      <c r="A45" s="65" t="s">
        <v>384</v>
      </c>
      <c r="B45" s="66"/>
      <c r="C45" s="15" t="s">
        <v>344</v>
      </c>
      <c r="D45" s="67" t="s">
        <v>424</v>
      </c>
      <c r="E45" s="66"/>
      <c r="F45" s="68">
        <v>216418</v>
      </c>
      <c r="G45" s="69"/>
      <c r="H45" s="68">
        <v>216418</v>
      </c>
      <c r="I45" s="69"/>
      <c r="J45" s="34" t="s">
        <v>417</v>
      </c>
      <c r="K45" s="35">
        <f t="shared" si="0"/>
        <v>100</v>
      </c>
    </row>
    <row r="46" spans="1:11" ht="15.75" x14ac:dyDescent="0.25">
      <c r="A46" s="65" t="s">
        <v>386</v>
      </c>
      <c r="B46" s="66"/>
      <c r="C46" s="15" t="s">
        <v>344</v>
      </c>
      <c r="D46" s="67" t="s">
        <v>425</v>
      </c>
      <c r="E46" s="66"/>
      <c r="F46" s="68">
        <v>216418</v>
      </c>
      <c r="G46" s="69"/>
      <c r="H46" s="68">
        <v>216418</v>
      </c>
      <c r="I46" s="69"/>
      <c r="J46" s="34" t="s">
        <v>417</v>
      </c>
      <c r="K46" s="35">
        <f t="shared" si="0"/>
        <v>100</v>
      </c>
    </row>
    <row r="47" spans="1:11" ht="15.75" hidden="1" x14ac:dyDescent="0.25">
      <c r="A47" s="65" t="s">
        <v>426</v>
      </c>
      <c r="B47" s="66"/>
      <c r="C47" s="15" t="s">
        <v>344</v>
      </c>
      <c r="D47" s="67" t="s">
        <v>427</v>
      </c>
      <c r="E47" s="66"/>
      <c r="F47" s="68">
        <v>22474.6</v>
      </c>
      <c r="G47" s="69"/>
      <c r="H47" s="68">
        <v>22474.6</v>
      </c>
      <c r="I47" s="69"/>
      <c r="J47" s="34" t="s">
        <v>417</v>
      </c>
      <c r="K47" s="35">
        <f t="shared" si="0"/>
        <v>100</v>
      </c>
    </row>
    <row r="48" spans="1:11" ht="15.75" hidden="1" x14ac:dyDescent="0.25">
      <c r="A48" s="65" t="s">
        <v>428</v>
      </c>
      <c r="B48" s="66"/>
      <c r="C48" s="15" t="s">
        <v>344</v>
      </c>
      <c r="D48" s="67" t="s">
        <v>429</v>
      </c>
      <c r="E48" s="66"/>
      <c r="F48" s="68">
        <v>22474.6</v>
      </c>
      <c r="G48" s="69"/>
      <c r="H48" s="68">
        <v>22474.6</v>
      </c>
      <c r="I48" s="69"/>
      <c r="J48" s="34" t="s">
        <v>417</v>
      </c>
      <c r="K48" s="35">
        <f t="shared" si="0"/>
        <v>100</v>
      </c>
    </row>
    <row r="49" spans="1:11" ht="15.75" x14ac:dyDescent="0.25">
      <c r="A49" s="65" t="s">
        <v>430</v>
      </c>
      <c r="B49" s="66"/>
      <c r="C49" s="15" t="s">
        <v>344</v>
      </c>
      <c r="D49" s="67" t="s">
        <v>431</v>
      </c>
      <c r="E49" s="66"/>
      <c r="F49" s="68">
        <v>14250</v>
      </c>
      <c r="G49" s="69"/>
      <c r="H49" s="68">
        <v>14250</v>
      </c>
      <c r="I49" s="69"/>
      <c r="J49" s="34" t="s">
        <v>417</v>
      </c>
      <c r="K49" s="35">
        <f t="shared" si="0"/>
        <v>100</v>
      </c>
    </row>
    <row r="50" spans="1:11" ht="15.75" x14ac:dyDescent="0.25">
      <c r="A50" s="65" t="s">
        <v>432</v>
      </c>
      <c r="B50" s="66"/>
      <c r="C50" s="15" t="s">
        <v>344</v>
      </c>
      <c r="D50" s="67" t="s">
        <v>433</v>
      </c>
      <c r="E50" s="66"/>
      <c r="F50" s="68">
        <v>8008</v>
      </c>
      <c r="G50" s="69"/>
      <c r="H50" s="68">
        <v>8008</v>
      </c>
      <c r="I50" s="69"/>
      <c r="J50" s="34" t="s">
        <v>417</v>
      </c>
      <c r="K50" s="35">
        <f t="shared" si="0"/>
        <v>100</v>
      </c>
    </row>
    <row r="51" spans="1:11" ht="15.75" x14ac:dyDescent="0.25">
      <c r="A51" s="65" t="s">
        <v>434</v>
      </c>
      <c r="B51" s="66"/>
      <c r="C51" s="15" t="s">
        <v>344</v>
      </c>
      <c r="D51" s="67" t="s">
        <v>435</v>
      </c>
      <c r="E51" s="66"/>
      <c r="F51" s="68">
        <v>216.6</v>
      </c>
      <c r="G51" s="69"/>
      <c r="H51" s="68">
        <v>216.6</v>
      </c>
      <c r="I51" s="69"/>
      <c r="J51" s="34" t="s">
        <v>417</v>
      </c>
      <c r="K51" s="35">
        <f t="shared" si="0"/>
        <v>100</v>
      </c>
    </row>
    <row r="52" spans="1:11" ht="15.75" x14ac:dyDescent="0.25">
      <c r="A52" s="65" t="s">
        <v>436</v>
      </c>
      <c r="B52" s="66"/>
      <c r="C52" s="15" t="s">
        <v>344</v>
      </c>
      <c r="D52" s="67" t="s">
        <v>437</v>
      </c>
      <c r="E52" s="66"/>
      <c r="F52" s="68">
        <v>19246843.52</v>
      </c>
      <c r="G52" s="69"/>
      <c r="H52" s="73">
        <v>0</v>
      </c>
      <c r="I52" s="74"/>
      <c r="J52" s="34" t="s">
        <v>438</v>
      </c>
      <c r="K52" s="35">
        <f t="shared" si="0"/>
        <v>0</v>
      </c>
    </row>
    <row r="53" spans="1:11" ht="15.75" hidden="1" x14ac:dyDescent="0.25">
      <c r="A53" s="65" t="s">
        <v>358</v>
      </c>
      <c r="B53" s="66"/>
      <c r="C53" s="15" t="s">
        <v>344</v>
      </c>
      <c r="D53" s="67" t="s">
        <v>439</v>
      </c>
      <c r="E53" s="66"/>
      <c r="F53" s="68">
        <v>18376823.030000001</v>
      </c>
      <c r="G53" s="69"/>
      <c r="H53" s="73" t="s">
        <v>69</v>
      </c>
      <c r="I53" s="74"/>
      <c r="J53" s="34" t="s">
        <v>440</v>
      </c>
      <c r="K53" s="35" t="e">
        <f t="shared" si="0"/>
        <v>#VALUE!</v>
      </c>
    </row>
    <row r="54" spans="1:11" ht="15.75" hidden="1" x14ac:dyDescent="0.25">
      <c r="A54" s="65" t="s">
        <v>360</v>
      </c>
      <c r="B54" s="66"/>
      <c r="C54" s="15" t="s">
        <v>344</v>
      </c>
      <c r="D54" s="67" t="s">
        <v>441</v>
      </c>
      <c r="E54" s="66"/>
      <c r="F54" s="68">
        <v>18376823.030000001</v>
      </c>
      <c r="G54" s="69"/>
      <c r="H54" s="73" t="s">
        <v>69</v>
      </c>
      <c r="I54" s="74"/>
      <c r="J54" s="34" t="s">
        <v>440</v>
      </c>
      <c r="K54" s="35" t="e">
        <f t="shared" si="0"/>
        <v>#VALUE!</v>
      </c>
    </row>
    <row r="55" spans="1:11" ht="15.75" x14ac:dyDescent="0.25">
      <c r="A55" s="65" t="s">
        <v>362</v>
      </c>
      <c r="B55" s="66"/>
      <c r="C55" s="15" t="s">
        <v>344</v>
      </c>
      <c r="D55" s="67" t="s">
        <v>442</v>
      </c>
      <c r="E55" s="66"/>
      <c r="F55" s="68">
        <v>13947513.369999999</v>
      </c>
      <c r="G55" s="69"/>
      <c r="H55" s="73">
        <v>0</v>
      </c>
      <c r="I55" s="74"/>
      <c r="J55" s="34" t="s">
        <v>443</v>
      </c>
      <c r="K55" s="35">
        <f t="shared" si="0"/>
        <v>0</v>
      </c>
    </row>
    <row r="56" spans="1:11" ht="15.75" x14ac:dyDescent="0.25">
      <c r="A56" s="65" t="s">
        <v>365</v>
      </c>
      <c r="B56" s="66"/>
      <c r="C56" s="15" t="s">
        <v>344</v>
      </c>
      <c r="D56" s="67" t="s">
        <v>444</v>
      </c>
      <c r="E56" s="66"/>
      <c r="F56" s="68">
        <v>4429309.66</v>
      </c>
      <c r="G56" s="69"/>
      <c r="H56" s="73">
        <v>0</v>
      </c>
      <c r="I56" s="74"/>
      <c r="J56" s="34" t="s">
        <v>445</v>
      </c>
      <c r="K56" s="35">
        <f t="shared" si="0"/>
        <v>0</v>
      </c>
    </row>
    <row r="57" spans="1:11" ht="15.75" hidden="1" x14ac:dyDescent="0.25">
      <c r="A57" s="65" t="s">
        <v>381</v>
      </c>
      <c r="B57" s="66"/>
      <c r="C57" s="15" t="s">
        <v>344</v>
      </c>
      <c r="D57" s="67" t="s">
        <v>446</v>
      </c>
      <c r="E57" s="66"/>
      <c r="F57" s="68">
        <v>811553.49</v>
      </c>
      <c r="G57" s="69"/>
      <c r="H57" s="73" t="s">
        <v>69</v>
      </c>
      <c r="I57" s="74"/>
      <c r="J57" s="34" t="s">
        <v>447</v>
      </c>
      <c r="K57" s="35" t="e">
        <f t="shared" si="0"/>
        <v>#VALUE!</v>
      </c>
    </row>
    <row r="58" spans="1:11" ht="15.75" hidden="1" x14ac:dyDescent="0.25">
      <c r="A58" s="65" t="s">
        <v>384</v>
      </c>
      <c r="B58" s="66"/>
      <c r="C58" s="15" t="s">
        <v>344</v>
      </c>
      <c r="D58" s="67" t="s">
        <v>448</v>
      </c>
      <c r="E58" s="66"/>
      <c r="F58" s="68">
        <v>811553.49</v>
      </c>
      <c r="G58" s="69"/>
      <c r="H58" s="73" t="s">
        <v>69</v>
      </c>
      <c r="I58" s="74"/>
      <c r="J58" s="34" t="s">
        <v>447</v>
      </c>
      <c r="K58" s="35" t="e">
        <f t="shared" si="0"/>
        <v>#VALUE!</v>
      </c>
    </row>
    <row r="59" spans="1:11" ht="15.75" x14ac:dyDescent="0.25">
      <c r="A59" s="65" t="s">
        <v>386</v>
      </c>
      <c r="B59" s="66"/>
      <c r="C59" s="15" t="s">
        <v>344</v>
      </c>
      <c r="D59" s="67" t="s">
        <v>449</v>
      </c>
      <c r="E59" s="66"/>
      <c r="F59" s="68">
        <v>811553.49</v>
      </c>
      <c r="G59" s="69"/>
      <c r="H59" s="73">
        <v>0</v>
      </c>
      <c r="I59" s="74"/>
      <c r="J59" s="34" t="s">
        <v>447</v>
      </c>
      <c r="K59" s="35">
        <f t="shared" si="0"/>
        <v>0</v>
      </c>
    </row>
    <row r="60" spans="1:11" ht="15.75" hidden="1" x14ac:dyDescent="0.25">
      <c r="A60" s="65" t="s">
        <v>426</v>
      </c>
      <c r="B60" s="66"/>
      <c r="C60" s="15" t="s">
        <v>344</v>
      </c>
      <c r="D60" s="67" t="s">
        <v>450</v>
      </c>
      <c r="E60" s="66"/>
      <c r="F60" s="68">
        <v>58467</v>
      </c>
      <c r="G60" s="69"/>
      <c r="H60" s="73" t="s">
        <v>69</v>
      </c>
      <c r="I60" s="74"/>
      <c r="J60" s="34" t="s">
        <v>451</v>
      </c>
      <c r="K60" s="35" t="e">
        <f t="shared" si="0"/>
        <v>#VALUE!</v>
      </c>
    </row>
    <row r="61" spans="1:11" ht="15.75" hidden="1" x14ac:dyDescent="0.25">
      <c r="A61" s="65" t="s">
        <v>428</v>
      </c>
      <c r="B61" s="66"/>
      <c r="C61" s="15" t="s">
        <v>344</v>
      </c>
      <c r="D61" s="67" t="s">
        <v>452</v>
      </c>
      <c r="E61" s="66"/>
      <c r="F61" s="68">
        <v>58467</v>
      </c>
      <c r="G61" s="69"/>
      <c r="H61" s="73" t="s">
        <v>69</v>
      </c>
      <c r="I61" s="74"/>
      <c r="J61" s="34" t="s">
        <v>451</v>
      </c>
      <c r="K61" s="35" t="e">
        <f t="shared" si="0"/>
        <v>#VALUE!</v>
      </c>
    </row>
    <row r="62" spans="1:11" ht="15.75" x14ac:dyDescent="0.25">
      <c r="A62" s="65" t="s">
        <v>430</v>
      </c>
      <c r="B62" s="66"/>
      <c r="C62" s="15" t="s">
        <v>344</v>
      </c>
      <c r="D62" s="67" t="s">
        <v>453</v>
      </c>
      <c r="E62" s="66"/>
      <c r="F62" s="68">
        <v>58442</v>
      </c>
      <c r="G62" s="69"/>
      <c r="H62" s="73">
        <v>0</v>
      </c>
      <c r="I62" s="74"/>
      <c r="J62" s="34" t="s">
        <v>454</v>
      </c>
      <c r="K62" s="35">
        <f t="shared" si="0"/>
        <v>0</v>
      </c>
    </row>
    <row r="63" spans="1:11" ht="15.75" x14ac:dyDescent="0.25">
      <c r="A63" s="65" t="s">
        <v>434</v>
      </c>
      <c r="B63" s="66"/>
      <c r="C63" s="15" t="s">
        <v>344</v>
      </c>
      <c r="D63" s="67" t="s">
        <v>455</v>
      </c>
      <c r="E63" s="66"/>
      <c r="F63" s="68">
        <v>25</v>
      </c>
      <c r="G63" s="69"/>
      <c r="H63" s="73">
        <v>0</v>
      </c>
      <c r="I63" s="74"/>
      <c r="J63" s="34" t="s">
        <v>456</v>
      </c>
      <c r="K63" s="35">
        <f t="shared" si="0"/>
        <v>0</v>
      </c>
    </row>
    <row r="64" spans="1:11" ht="15.75" x14ac:dyDescent="0.25">
      <c r="A64" s="65" t="s">
        <v>457</v>
      </c>
      <c r="B64" s="66"/>
      <c r="C64" s="15" t="s">
        <v>344</v>
      </c>
      <c r="D64" s="67" t="s">
        <v>458</v>
      </c>
      <c r="E64" s="66"/>
      <c r="F64" s="68">
        <v>3127000</v>
      </c>
      <c r="G64" s="69"/>
      <c r="H64" s="68">
        <v>375745.43</v>
      </c>
      <c r="I64" s="69"/>
      <c r="J64" s="34" t="s">
        <v>459</v>
      </c>
      <c r="K64" s="35">
        <f t="shared" si="0"/>
        <v>12.016163415414134</v>
      </c>
    </row>
    <row r="65" spans="1:11" ht="15.75" hidden="1" x14ac:dyDescent="0.25">
      <c r="A65" s="65" t="s">
        <v>381</v>
      </c>
      <c r="B65" s="66"/>
      <c r="C65" s="15" t="s">
        <v>344</v>
      </c>
      <c r="D65" s="67" t="s">
        <v>460</v>
      </c>
      <c r="E65" s="66"/>
      <c r="F65" s="68">
        <v>3127000</v>
      </c>
      <c r="G65" s="69"/>
      <c r="H65" s="68">
        <v>375745.43</v>
      </c>
      <c r="I65" s="69"/>
      <c r="J65" s="34" t="s">
        <v>459</v>
      </c>
      <c r="K65" s="35">
        <f t="shared" si="0"/>
        <v>12.016163415414134</v>
      </c>
    </row>
    <row r="66" spans="1:11" ht="15.75" hidden="1" x14ac:dyDescent="0.25">
      <c r="A66" s="65" t="s">
        <v>384</v>
      </c>
      <c r="B66" s="66"/>
      <c r="C66" s="15" t="s">
        <v>344</v>
      </c>
      <c r="D66" s="67" t="s">
        <v>461</v>
      </c>
      <c r="E66" s="66"/>
      <c r="F66" s="68">
        <v>3127000</v>
      </c>
      <c r="G66" s="69"/>
      <c r="H66" s="68">
        <v>375745.43</v>
      </c>
      <c r="I66" s="69"/>
      <c r="J66" s="34" t="s">
        <v>459</v>
      </c>
      <c r="K66" s="35">
        <f t="shared" si="0"/>
        <v>12.016163415414134</v>
      </c>
    </row>
    <row r="67" spans="1:11" ht="15.75" x14ac:dyDescent="0.25">
      <c r="A67" s="65" t="s">
        <v>386</v>
      </c>
      <c r="B67" s="66"/>
      <c r="C67" s="15" t="s">
        <v>344</v>
      </c>
      <c r="D67" s="67" t="s">
        <v>462</v>
      </c>
      <c r="E67" s="66"/>
      <c r="F67" s="68">
        <v>3127000</v>
      </c>
      <c r="G67" s="69"/>
      <c r="H67" s="68">
        <v>375745.43</v>
      </c>
      <c r="I67" s="69"/>
      <c r="J67" s="34" t="s">
        <v>459</v>
      </c>
      <c r="K67" s="35">
        <f t="shared" si="0"/>
        <v>12.016163415414134</v>
      </c>
    </row>
    <row r="68" spans="1:11" ht="15.75" x14ac:dyDescent="0.25">
      <c r="A68" s="65" t="s">
        <v>463</v>
      </c>
      <c r="B68" s="66"/>
      <c r="C68" s="15" t="s">
        <v>344</v>
      </c>
      <c r="D68" s="67" t="s">
        <v>464</v>
      </c>
      <c r="E68" s="66"/>
      <c r="F68" s="68">
        <v>655000</v>
      </c>
      <c r="G68" s="69"/>
      <c r="H68" s="68">
        <v>109095.64</v>
      </c>
      <c r="I68" s="69"/>
      <c r="J68" s="34" t="s">
        <v>465</v>
      </c>
      <c r="K68" s="35">
        <f t="shared" si="0"/>
        <v>16.655822900763358</v>
      </c>
    </row>
    <row r="69" spans="1:11" ht="15.75" hidden="1" x14ac:dyDescent="0.25">
      <c r="A69" s="65" t="s">
        <v>381</v>
      </c>
      <c r="B69" s="66"/>
      <c r="C69" s="15" t="s">
        <v>344</v>
      </c>
      <c r="D69" s="67" t="s">
        <v>466</v>
      </c>
      <c r="E69" s="66"/>
      <c r="F69" s="68">
        <v>655000</v>
      </c>
      <c r="G69" s="69"/>
      <c r="H69" s="68">
        <v>109095.64</v>
      </c>
      <c r="I69" s="69"/>
      <c r="J69" s="34" t="s">
        <v>465</v>
      </c>
      <c r="K69" s="35">
        <f t="shared" si="0"/>
        <v>16.655822900763358</v>
      </c>
    </row>
    <row r="70" spans="1:11" ht="15.75" hidden="1" x14ac:dyDescent="0.25">
      <c r="A70" s="65" t="s">
        <v>384</v>
      </c>
      <c r="B70" s="66"/>
      <c r="C70" s="15" t="s">
        <v>344</v>
      </c>
      <c r="D70" s="67" t="s">
        <v>467</v>
      </c>
      <c r="E70" s="66"/>
      <c r="F70" s="68">
        <v>655000</v>
      </c>
      <c r="G70" s="69"/>
      <c r="H70" s="68">
        <v>109095.64</v>
      </c>
      <c r="I70" s="69"/>
      <c r="J70" s="34" t="s">
        <v>465</v>
      </c>
      <c r="K70" s="35">
        <f t="shared" ref="K70:K134" si="1">H70/F70*100</f>
        <v>16.655822900763358</v>
      </c>
    </row>
    <row r="71" spans="1:11" ht="15.75" x14ac:dyDescent="0.25">
      <c r="A71" s="65" t="s">
        <v>386</v>
      </c>
      <c r="B71" s="66"/>
      <c r="C71" s="15" t="s">
        <v>344</v>
      </c>
      <c r="D71" s="67" t="s">
        <v>468</v>
      </c>
      <c r="E71" s="66"/>
      <c r="F71" s="68">
        <v>655000</v>
      </c>
      <c r="G71" s="69"/>
      <c r="H71" s="68">
        <v>109095.64</v>
      </c>
      <c r="I71" s="69"/>
      <c r="J71" s="34" t="s">
        <v>465</v>
      </c>
      <c r="K71" s="35">
        <f t="shared" si="1"/>
        <v>16.655822900763358</v>
      </c>
    </row>
    <row r="72" spans="1:11" ht="15.75" x14ac:dyDescent="0.25">
      <c r="A72" s="65" t="s">
        <v>469</v>
      </c>
      <c r="B72" s="66"/>
      <c r="C72" s="15" t="s">
        <v>344</v>
      </c>
      <c r="D72" s="67" t="s">
        <v>470</v>
      </c>
      <c r="E72" s="66"/>
      <c r="F72" s="68">
        <v>300000</v>
      </c>
      <c r="G72" s="69"/>
      <c r="H72" s="68">
        <v>115000</v>
      </c>
      <c r="I72" s="69"/>
      <c r="J72" s="34" t="s">
        <v>471</v>
      </c>
      <c r="K72" s="35">
        <f t="shared" si="1"/>
        <v>38.333333333333336</v>
      </c>
    </row>
    <row r="73" spans="1:11" ht="15.75" hidden="1" x14ac:dyDescent="0.25">
      <c r="A73" s="65" t="s">
        <v>381</v>
      </c>
      <c r="B73" s="66"/>
      <c r="C73" s="15" t="s">
        <v>344</v>
      </c>
      <c r="D73" s="67" t="s">
        <v>472</v>
      </c>
      <c r="E73" s="66"/>
      <c r="F73" s="68">
        <v>300000</v>
      </c>
      <c r="G73" s="69"/>
      <c r="H73" s="68">
        <v>115000</v>
      </c>
      <c r="I73" s="69"/>
      <c r="J73" s="34" t="s">
        <v>471</v>
      </c>
      <c r="K73" s="35">
        <f t="shared" si="1"/>
        <v>38.333333333333336</v>
      </c>
    </row>
    <row r="74" spans="1:11" ht="15.75" hidden="1" x14ac:dyDescent="0.25">
      <c r="A74" s="65" t="s">
        <v>384</v>
      </c>
      <c r="B74" s="66"/>
      <c r="C74" s="15" t="s">
        <v>344</v>
      </c>
      <c r="D74" s="67" t="s">
        <v>473</v>
      </c>
      <c r="E74" s="66"/>
      <c r="F74" s="68">
        <v>300000</v>
      </c>
      <c r="G74" s="69"/>
      <c r="H74" s="68">
        <v>115000</v>
      </c>
      <c r="I74" s="69"/>
      <c r="J74" s="34" t="s">
        <v>471</v>
      </c>
      <c r="K74" s="35">
        <f t="shared" si="1"/>
        <v>38.333333333333336</v>
      </c>
    </row>
    <row r="75" spans="1:11" ht="15.75" x14ac:dyDescent="0.25">
      <c r="A75" s="65" t="s">
        <v>386</v>
      </c>
      <c r="B75" s="66"/>
      <c r="C75" s="15" t="s">
        <v>344</v>
      </c>
      <c r="D75" s="67" t="s">
        <v>474</v>
      </c>
      <c r="E75" s="66"/>
      <c r="F75" s="68">
        <v>300000</v>
      </c>
      <c r="G75" s="69"/>
      <c r="H75" s="68">
        <v>115000</v>
      </c>
      <c r="I75" s="69"/>
      <c r="J75" s="34" t="s">
        <v>471</v>
      </c>
      <c r="K75" s="35">
        <f t="shared" si="1"/>
        <v>38.333333333333336</v>
      </c>
    </row>
    <row r="76" spans="1:11" ht="15.75" x14ac:dyDescent="0.25">
      <c r="A76" s="65" t="s">
        <v>475</v>
      </c>
      <c r="B76" s="66"/>
      <c r="C76" s="15" t="s">
        <v>344</v>
      </c>
      <c r="D76" s="67" t="s">
        <v>476</v>
      </c>
      <c r="E76" s="66"/>
      <c r="F76" s="68">
        <v>667700</v>
      </c>
      <c r="G76" s="69"/>
      <c r="H76" s="73">
        <v>0</v>
      </c>
      <c r="I76" s="74"/>
      <c r="J76" s="34" t="s">
        <v>477</v>
      </c>
      <c r="K76" s="35">
        <f t="shared" si="1"/>
        <v>0</v>
      </c>
    </row>
    <row r="77" spans="1:11" ht="15.75" hidden="1" x14ac:dyDescent="0.25">
      <c r="A77" s="65" t="s">
        <v>381</v>
      </c>
      <c r="B77" s="66"/>
      <c r="C77" s="15" t="s">
        <v>344</v>
      </c>
      <c r="D77" s="67" t="s">
        <v>478</v>
      </c>
      <c r="E77" s="66"/>
      <c r="F77" s="68">
        <v>667700</v>
      </c>
      <c r="G77" s="69"/>
      <c r="H77" s="73" t="s">
        <v>69</v>
      </c>
      <c r="I77" s="74"/>
      <c r="J77" s="34" t="s">
        <v>477</v>
      </c>
      <c r="K77" s="35" t="e">
        <f t="shared" si="1"/>
        <v>#VALUE!</v>
      </c>
    </row>
    <row r="78" spans="1:11" ht="15.75" hidden="1" x14ac:dyDescent="0.25">
      <c r="A78" s="65" t="s">
        <v>384</v>
      </c>
      <c r="B78" s="66"/>
      <c r="C78" s="15" t="s">
        <v>344</v>
      </c>
      <c r="D78" s="67" t="s">
        <v>479</v>
      </c>
      <c r="E78" s="66"/>
      <c r="F78" s="68">
        <v>667700</v>
      </c>
      <c r="G78" s="69"/>
      <c r="H78" s="73" t="s">
        <v>69</v>
      </c>
      <c r="I78" s="74"/>
      <c r="J78" s="34" t="s">
        <v>477</v>
      </c>
      <c r="K78" s="35" t="e">
        <f t="shared" si="1"/>
        <v>#VALUE!</v>
      </c>
    </row>
    <row r="79" spans="1:11" ht="15.75" x14ac:dyDescent="0.25">
      <c r="A79" s="65" t="s">
        <v>386</v>
      </c>
      <c r="B79" s="66"/>
      <c r="C79" s="15" t="s">
        <v>344</v>
      </c>
      <c r="D79" s="67" t="s">
        <v>480</v>
      </c>
      <c r="E79" s="66"/>
      <c r="F79" s="68">
        <v>667700</v>
      </c>
      <c r="G79" s="69"/>
      <c r="H79" s="73">
        <v>0</v>
      </c>
      <c r="I79" s="74"/>
      <c r="J79" s="34" t="s">
        <v>477</v>
      </c>
      <c r="K79" s="35">
        <f t="shared" si="1"/>
        <v>0</v>
      </c>
    </row>
    <row r="80" spans="1:11" ht="15.75" x14ac:dyDescent="0.25">
      <c r="A80" s="65" t="s">
        <v>481</v>
      </c>
      <c r="B80" s="66"/>
      <c r="C80" s="15" t="s">
        <v>344</v>
      </c>
      <c r="D80" s="67" t="s">
        <v>482</v>
      </c>
      <c r="E80" s="66"/>
      <c r="F80" s="68">
        <v>799193.88</v>
      </c>
      <c r="G80" s="69"/>
      <c r="H80" s="68">
        <v>395936.77</v>
      </c>
      <c r="I80" s="69"/>
      <c r="J80" s="34" t="s">
        <v>483</v>
      </c>
      <c r="K80" s="35">
        <f t="shared" si="1"/>
        <v>49.542017263695762</v>
      </c>
    </row>
    <row r="81" spans="1:11" ht="15.75" hidden="1" x14ac:dyDescent="0.25">
      <c r="A81" s="65" t="s">
        <v>358</v>
      </c>
      <c r="B81" s="66"/>
      <c r="C81" s="15" t="s">
        <v>344</v>
      </c>
      <c r="D81" s="67" t="s">
        <v>484</v>
      </c>
      <c r="E81" s="66"/>
      <c r="F81" s="68">
        <v>799193.88</v>
      </c>
      <c r="G81" s="69"/>
      <c r="H81" s="68">
        <v>395936.77</v>
      </c>
      <c r="I81" s="69"/>
      <c r="J81" s="34" t="s">
        <v>483</v>
      </c>
      <c r="K81" s="35">
        <f t="shared" si="1"/>
        <v>49.542017263695762</v>
      </c>
    </row>
    <row r="82" spans="1:11" ht="15.75" hidden="1" x14ac:dyDescent="0.25">
      <c r="A82" s="65" t="s">
        <v>360</v>
      </c>
      <c r="B82" s="66"/>
      <c r="C82" s="15" t="s">
        <v>344</v>
      </c>
      <c r="D82" s="67" t="s">
        <v>485</v>
      </c>
      <c r="E82" s="66"/>
      <c r="F82" s="68">
        <v>799193.88</v>
      </c>
      <c r="G82" s="69"/>
      <c r="H82" s="68">
        <v>395936.77</v>
      </c>
      <c r="I82" s="69"/>
      <c r="J82" s="34" t="s">
        <v>483</v>
      </c>
      <c r="K82" s="35">
        <f t="shared" si="1"/>
        <v>49.542017263695762</v>
      </c>
    </row>
    <row r="83" spans="1:11" ht="15.75" x14ac:dyDescent="0.25">
      <c r="A83" s="65" t="s">
        <v>362</v>
      </c>
      <c r="B83" s="66"/>
      <c r="C83" s="15" t="s">
        <v>344</v>
      </c>
      <c r="D83" s="67" t="s">
        <v>486</v>
      </c>
      <c r="E83" s="66"/>
      <c r="F83" s="68">
        <v>765902.11</v>
      </c>
      <c r="G83" s="69"/>
      <c r="H83" s="68">
        <v>362645</v>
      </c>
      <c r="I83" s="69"/>
      <c r="J83" s="34" t="s">
        <v>483</v>
      </c>
      <c r="K83" s="35">
        <f t="shared" si="1"/>
        <v>47.348740167330263</v>
      </c>
    </row>
    <row r="84" spans="1:11" ht="15.75" x14ac:dyDescent="0.25">
      <c r="A84" s="65" t="s">
        <v>365</v>
      </c>
      <c r="B84" s="66"/>
      <c r="C84" s="15" t="s">
        <v>344</v>
      </c>
      <c r="D84" s="67" t="s">
        <v>487</v>
      </c>
      <c r="E84" s="66"/>
      <c r="F84" s="68">
        <v>33291.769999999997</v>
      </c>
      <c r="G84" s="69"/>
      <c r="H84" s="68">
        <v>33291.769999999997</v>
      </c>
      <c r="I84" s="69"/>
      <c r="J84" s="34" t="s">
        <v>417</v>
      </c>
      <c r="K84" s="35">
        <f t="shared" si="1"/>
        <v>100</v>
      </c>
    </row>
    <row r="85" spans="1:11" ht="15.75" x14ac:dyDescent="0.25">
      <c r="A85" s="65" t="s">
        <v>354</v>
      </c>
      <c r="B85" s="66"/>
      <c r="C85" s="15" t="s">
        <v>344</v>
      </c>
      <c r="D85" s="67" t="s">
        <v>488</v>
      </c>
      <c r="E85" s="66"/>
      <c r="F85" s="68">
        <v>13389379.91</v>
      </c>
      <c r="G85" s="69"/>
      <c r="H85" s="68">
        <v>2288508.9300000002</v>
      </c>
      <c r="I85" s="69"/>
      <c r="J85" s="34" t="s">
        <v>489</v>
      </c>
      <c r="K85" s="35">
        <f t="shared" si="1"/>
        <v>17.091970990313023</v>
      </c>
    </row>
    <row r="86" spans="1:11" ht="15.75" x14ac:dyDescent="0.25">
      <c r="A86" s="65" t="s">
        <v>490</v>
      </c>
      <c r="B86" s="66"/>
      <c r="C86" s="15" t="s">
        <v>344</v>
      </c>
      <c r="D86" s="67" t="s">
        <v>491</v>
      </c>
      <c r="E86" s="66"/>
      <c r="F86" s="68">
        <v>885723.8</v>
      </c>
      <c r="G86" s="69"/>
      <c r="H86" s="68">
        <v>885723.8</v>
      </c>
      <c r="I86" s="69"/>
      <c r="J86" s="34" t="s">
        <v>417</v>
      </c>
      <c r="K86" s="35">
        <f t="shared" si="1"/>
        <v>100</v>
      </c>
    </row>
    <row r="87" spans="1:11" ht="15.75" hidden="1" x14ac:dyDescent="0.25">
      <c r="A87" s="65" t="s">
        <v>358</v>
      </c>
      <c r="B87" s="66"/>
      <c r="C87" s="15" t="s">
        <v>344</v>
      </c>
      <c r="D87" s="67" t="s">
        <v>492</v>
      </c>
      <c r="E87" s="66"/>
      <c r="F87" s="68">
        <v>853386.8</v>
      </c>
      <c r="G87" s="69"/>
      <c r="H87" s="68">
        <v>853386.8</v>
      </c>
      <c r="I87" s="69"/>
      <c r="J87" s="34" t="s">
        <v>417</v>
      </c>
      <c r="K87" s="35">
        <f t="shared" si="1"/>
        <v>100</v>
      </c>
    </row>
    <row r="88" spans="1:11" ht="15.75" hidden="1" x14ac:dyDescent="0.25">
      <c r="A88" s="65" t="s">
        <v>360</v>
      </c>
      <c r="B88" s="66"/>
      <c r="C88" s="15" t="s">
        <v>344</v>
      </c>
      <c r="D88" s="67" t="s">
        <v>493</v>
      </c>
      <c r="E88" s="66"/>
      <c r="F88" s="68">
        <v>853386.8</v>
      </c>
      <c r="G88" s="69"/>
      <c r="H88" s="68">
        <v>853386.8</v>
      </c>
      <c r="I88" s="69"/>
      <c r="J88" s="34" t="s">
        <v>417</v>
      </c>
      <c r="K88" s="35">
        <f t="shared" si="1"/>
        <v>100</v>
      </c>
    </row>
    <row r="89" spans="1:11" ht="15.75" x14ac:dyDescent="0.25">
      <c r="A89" s="65" t="s">
        <v>362</v>
      </c>
      <c r="B89" s="66"/>
      <c r="C89" s="15" t="s">
        <v>344</v>
      </c>
      <c r="D89" s="67" t="s">
        <v>494</v>
      </c>
      <c r="E89" s="66"/>
      <c r="F89" s="68">
        <v>665355.96</v>
      </c>
      <c r="G89" s="69"/>
      <c r="H89" s="68">
        <v>665355.96</v>
      </c>
      <c r="I89" s="69"/>
      <c r="J89" s="34" t="s">
        <v>417</v>
      </c>
      <c r="K89" s="35">
        <f t="shared" si="1"/>
        <v>100</v>
      </c>
    </row>
    <row r="90" spans="1:11" ht="15.75" x14ac:dyDescent="0.25">
      <c r="A90" s="65" t="s">
        <v>404</v>
      </c>
      <c r="B90" s="66"/>
      <c r="C90" s="15" t="s">
        <v>344</v>
      </c>
      <c r="D90" s="67" t="s">
        <v>495</v>
      </c>
      <c r="E90" s="66"/>
      <c r="F90" s="68">
        <v>16076</v>
      </c>
      <c r="G90" s="69"/>
      <c r="H90" s="68">
        <v>16076</v>
      </c>
      <c r="I90" s="69"/>
      <c r="J90" s="34" t="s">
        <v>417</v>
      </c>
      <c r="K90" s="35">
        <f t="shared" si="1"/>
        <v>100</v>
      </c>
    </row>
    <row r="91" spans="1:11" ht="15.75" x14ac:dyDescent="0.25">
      <c r="A91" s="65" t="s">
        <v>365</v>
      </c>
      <c r="B91" s="66"/>
      <c r="C91" s="15" t="s">
        <v>344</v>
      </c>
      <c r="D91" s="67" t="s">
        <v>496</v>
      </c>
      <c r="E91" s="66"/>
      <c r="F91" s="68">
        <v>171954.84</v>
      </c>
      <c r="G91" s="69"/>
      <c r="H91" s="68">
        <v>171954.84</v>
      </c>
      <c r="I91" s="69"/>
      <c r="J91" s="34" t="s">
        <v>417</v>
      </c>
      <c r="K91" s="35">
        <f t="shared" si="1"/>
        <v>100</v>
      </c>
    </row>
    <row r="92" spans="1:11" ht="15.75" hidden="1" x14ac:dyDescent="0.25">
      <c r="A92" s="65" t="s">
        <v>381</v>
      </c>
      <c r="B92" s="66"/>
      <c r="C92" s="15" t="s">
        <v>344</v>
      </c>
      <c r="D92" s="67" t="s">
        <v>497</v>
      </c>
      <c r="E92" s="66"/>
      <c r="F92" s="68">
        <v>32337</v>
      </c>
      <c r="G92" s="69"/>
      <c r="H92" s="68">
        <v>32337</v>
      </c>
      <c r="I92" s="69"/>
      <c r="J92" s="34" t="s">
        <v>417</v>
      </c>
      <c r="K92" s="35">
        <f t="shared" si="1"/>
        <v>100</v>
      </c>
    </row>
    <row r="93" spans="1:11" ht="15.75" hidden="1" x14ac:dyDescent="0.25">
      <c r="A93" s="65" t="s">
        <v>384</v>
      </c>
      <c r="B93" s="66"/>
      <c r="C93" s="15" t="s">
        <v>344</v>
      </c>
      <c r="D93" s="67" t="s">
        <v>498</v>
      </c>
      <c r="E93" s="66"/>
      <c r="F93" s="68">
        <v>32337</v>
      </c>
      <c r="G93" s="69"/>
      <c r="H93" s="68">
        <v>32337</v>
      </c>
      <c r="I93" s="69"/>
      <c r="J93" s="34" t="s">
        <v>417</v>
      </c>
      <c r="K93" s="35">
        <f t="shared" si="1"/>
        <v>100</v>
      </c>
    </row>
    <row r="94" spans="1:11" ht="15.75" x14ac:dyDescent="0.25">
      <c r="A94" s="65" t="s">
        <v>386</v>
      </c>
      <c r="B94" s="66"/>
      <c r="C94" s="15" t="s">
        <v>344</v>
      </c>
      <c r="D94" s="67" t="s">
        <v>499</v>
      </c>
      <c r="E94" s="66"/>
      <c r="F94" s="68">
        <v>32337</v>
      </c>
      <c r="G94" s="69"/>
      <c r="H94" s="68">
        <v>32337</v>
      </c>
      <c r="I94" s="69"/>
      <c r="J94" s="34" t="s">
        <v>417</v>
      </c>
      <c r="K94" s="35">
        <f t="shared" si="1"/>
        <v>100</v>
      </c>
    </row>
    <row r="95" spans="1:11" ht="15.75" x14ac:dyDescent="0.25">
      <c r="A95" s="65" t="s">
        <v>500</v>
      </c>
      <c r="B95" s="66"/>
      <c r="C95" s="15" t="s">
        <v>344</v>
      </c>
      <c r="D95" s="67" t="s">
        <v>501</v>
      </c>
      <c r="E95" s="66"/>
      <c r="F95" s="68">
        <v>2534081.77</v>
      </c>
      <c r="G95" s="69"/>
      <c r="H95" s="68">
        <v>1063891.69</v>
      </c>
      <c r="I95" s="69"/>
      <c r="J95" s="34" t="s">
        <v>502</v>
      </c>
      <c r="K95" s="35">
        <f t="shared" si="1"/>
        <v>41.983321240655933</v>
      </c>
    </row>
    <row r="96" spans="1:11" ht="15.75" hidden="1" x14ac:dyDescent="0.25">
      <c r="A96" s="65" t="s">
        <v>358</v>
      </c>
      <c r="B96" s="66"/>
      <c r="C96" s="15" t="s">
        <v>344</v>
      </c>
      <c r="D96" s="67" t="s">
        <v>503</v>
      </c>
      <c r="E96" s="66"/>
      <c r="F96" s="68">
        <v>542274.44999999995</v>
      </c>
      <c r="G96" s="69"/>
      <c r="H96" s="68">
        <v>541481.81999999995</v>
      </c>
      <c r="I96" s="69"/>
      <c r="J96" s="34" t="s">
        <v>504</v>
      </c>
      <c r="K96" s="35">
        <f t="shared" si="1"/>
        <v>99.853832316827763</v>
      </c>
    </row>
    <row r="97" spans="1:11" ht="15.75" hidden="1" x14ac:dyDescent="0.25">
      <c r="A97" s="65" t="s">
        <v>360</v>
      </c>
      <c r="B97" s="66"/>
      <c r="C97" s="15" t="s">
        <v>344</v>
      </c>
      <c r="D97" s="67" t="s">
        <v>505</v>
      </c>
      <c r="E97" s="66"/>
      <c r="F97" s="68">
        <v>542274.44999999995</v>
      </c>
      <c r="G97" s="69"/>
      <c r="H97" s="68">
        <v>541481.81999999995</v>
      </c>
      <c r="I97" s="69"/>
      <c r="J97" s="34" t="s">
        <v>504</v>
      </c>
      <c r="K97" s="35">
        <f t="shared" si="1"/>
        <v>99.853832316827763</v>
      </c>
    </row>
    <row r="98" spans="1:11" ht="15.75" x14ac:dyDescent="0.25">
      <c r="A98" s="65" t="s">
        <v>362</v>
      </c>
      <c r="B98" s="66"/>
      <c r="C98" s="15" t="s">
        <v>344</v>
      </c>
      <c r="D98" s="67" t="s">
        <v>506</v>
      </c>
      <c r="E98" s="66"/>
      <c r="F98" s="68">
        <v>404178.13</v>
      </c>
      <c r="G98" s="69"/>
      <c r="H98" s="68">
        <v>404176.13</v>
      </c>
      <c r="I98" s="69"/>
      <c r="J98" s="34" t="s">
        <v>507</v>
      </c>
      <c r="K98" s="35">
        <f t="shared" si="1"/>
        <v>99.99950516867402</v>
      </c>
    </row>
    <row r="99" spans="1:11" ht="15.75" x14ac:dyDescent="0.25">
      <c r="A99" s="65" t="s">
        <v>404</v>
      </c>
      <c r="B99" s="66"/>
      <c r="C99" s="15" t="s">
        <v>344</v>
      </c>
      <c r="D99" s="67" t="s">
        <v>508</v>
      </c>
      <c r="E99" s="66"/>
      <c r="F99" s="68">
        <v>3613.53</v>
      </c>
      <c r="G99" s="69"/>
      <c r="H99" s="68">
        <v>3613.53</v>
      </c>
      <c r="I99" s="69"/>
      <c r="J99" s="34" t="s">
        <v>417</v>
      </c>
      <c r="K99" s="35">
        <f t="shared" si="1"/>
        <v>100</v>
      </c>
    </row>
    <row r="100" spans="1:11" ht="15.75" x14ac:dyDescent="0.25">
      <c r="A100" s="65" t="s">
        <v>365</v>
      </c>
      <c r="B100" s="66"/>
      <c r="C100" s="15" t="s">
        <v>344</v>
      </c>
      <c r="D100" s="67" t="s">
        <v>509</v>
      </c>
      <c r="E100" s="66"/>
      <c r="F100" s="68">
        <v>134482.79</v>
      </c>
      <c r="G100" s="69"/>
      <c r="H100" s="68">
        <v>133692.16</v>
      </c>
      <c r="I100" s="69"/>
      <c r="J100" s="34" t="s">
        <v>510</v>
      </c>
      <c r="K100" s="35">
        <f t="shared" si="1"/>
        <v>99.412095778203295</v>
      </c>
    </row>
    <row r="101" spans="1:11" ht="15.75" hidden="1" x14ac:dyDescent="0.25">
      <c r="A101" s="65" t="s">
        <v>511</v>
      </c>
      <c r="B101" s="66"/>
      <c r="C101" s="15" t="s">
        <v>344</v>
      </c>
      <c r="D101" s="67" t="s">
        <v>512</v>
      </c>
      <c r="E101" s="66"/>
      <c r="F101" s="68">
        <v>1977561.86</v>
      </c>
      <c r="G101" s="69"/>
      <c r="H101" s="68">
        <v>509664.41</v>
      </c>
      <c r="I101" s="69"/>
      <c r="J101" s="34" t="s">
        <v>513</v>
      </c>
      <c r="K101" s="35">
        <f t="shared" si="1"/>
        <v>25.77236243826021</v>
      </c>
    </row>
    <row r="102" spans="1:11" ht="15.75" hidden="1" x14ac:dyDescent="0.25">
      <c r="A102" s="65" t="s">
        <v>514</v>
      </c>
      <c r="B102" s="66"/>
      <c r="C102" s="15" t="s">
        <v>344</v>
      </c>
      <c r="D102" s="67" t="s">
        <v>515</v>
      </c>
      <c r="E102" s="66"/>
      <c r="F102" s="68">
        <v>1977561.86</v>
      </c>
      <c r="G102" s="69"/>
      <c r="H102" s="68">
        <v>509664.41</v>
      </c>
      <c r="I102" s="69"/>
      <c r="J102" s="34" t="s">
        <v>513</v>
      </c>
      <c r="K102" s="35">
        <f t="shared" si="1"/>
        <v>25.77236243826021</v>
      </c>
    </row>
    <row r="103" spans="1:11" ht="15.75" x14ac:dyDescent="0.25">
      <c r="A103" s="65" t="s">
        <v>516</v>
      </c>
      <c r="B103" s="66"/>
      <c r="C103" s="15" t="s">
        <v>344</v>
      </c>
      <c r="D103" s="67" t="s">
        <v>517</v>
      </c>
      <c r="E103" s="66"/>
      <c r="F103" s="68">
        <v>1977561.86</v>
      </c>
      <c r="G103" s="69"/>
      <c r="H103" s="68">
        <v>509664.41</v>
      </c>
      <c r="I103" s="69"/>
      <c r="J103" s="34" t="s">
        <v>513</v>
      </c>
      <c r="K103" s="35">
        <f t="shared" si="1"/>
        <v>25.77236243826021</v>
      </c>
    </row>
    <row r="104" spans="1:11" ht="15.75" hidden="1" x14ac:dyDescent="0.25">
      <c r="A104" s="65" t="s">
        <v>426</v>
      </c>
      <c r="B104" s="66"/>
      <c r="C104" s="15" t="s">
        <v>344</v>
      </c>
      <c r="D104" s="67" t="s">
        <v>518</v>
      </c>
      <c r="E104" s="66"/>
      <c r="F104" s="68">
        <v>14245.46</v>
      </c>
      <c r="G104" s="69"/>
      <c r="H104" s="68">
        <v>12745.46</v>
      </c>
      <c r="I104" s="69"/>
      <c r="J104" s="34" t="s">
        <v>519</v>
      </c>
      <c r="K104" s="35">
        <f t="shared" si="1"/>
        <v>89.470329494449459</v>
      </c>
    </row>
    <row r="105" spans="1:11" ht="15.75" hidden="1" x14ac:dyDescent="0.25">
      <c r="A105" s="65" t="s">
        <v>428</v>
      </c>
      <c r="B105" s="66"/>
      <c r="C105" s="15" t="s">
        <v>344</v>
      </c>
      <c r="D105" s="67" t="s">
        <v>520</v>
      </c>
      <c r="E105" s="66"/>
      <c r="F105" s="68">
        <v>14245.46</v>
      </c>
      <c r="G105" s="69"/>
      <c r="H105" s="68">
        <v>12745.46</v>
      </c>
      <c r="I105" s="69"/>
      <c r="J105" s="34" t="s">
        <v>519</v>
      </c>
      <c r="K105" s="35">
        <f t="shared" si="1"/>
        <v>89.470329494449459</v>
      </c>
    </row>
    <row r="106" spans="1:11" ht="15.75" x14ac:dyDescent="0.25">
      <c r="A106" s="65" t="s">
        <v>430</v>
      </c>
      <c r="B106" s="66"/>
      <c r="C106" s="15" t="s">
        <v>344</v>
      </c>
      <c r="D106" s="67" t="s">
        <v>521</v>
      </c>
      <c r="E106" s="66"/>
      <c r="F106" s="68">
        <v>10557</v>
      </c>
      <c r="G106" s="69"/>
      <c r="H106" s="68">
        <v>10557</v>
      </c>
      <c r="I106" s="69"/>
      <c r="J106" s="34" t="s">
        <v>417</v>
      </c>
      <c r="K106" s="35">
        <f t="shared" si="1"/>
        <v>100</v>
      </c>
    </row>
    <row r="107" spans="1:11" ht="15.75" x14ac:dyDescent="0.25">
      <c r="A107" s="65" t="s">
        <v>434</v>
      </c>
      <c r="B107" s="66"/>
      <c r="C107" s="15" t="s">
        <v>344</v>
      </c>
      <c r="D107" s="67" t="s">
        <v>522</v>
      </c>
      <c r="E107" s="66"/>
      <c r="F107" s="68">
        <v>3688.46</v>
      </c>
      <c r="G107" s="69"/>
      <c r="H107" s="68">
        <v>2188.46</v>
      </c>
      <c r="I107" s="69"/>
      <c r="J107" s="34" t="s">
        <v>519</v>
      </c>
      <c r="K107" s="35">
        <f t="shared" si="1"/>
        <v>59.332621202344612</v>
      </c>
    </row>
    <row r="108" spans="1:11" ht="15.75" x14ac:dyDescent="0.25">
      <c r="A108" s="65" t="s">
        <v>523</v>
      </c>
      <c r="B108" s="66"/>
      <c r="C108" s="15" t="s">
        <v>344</v>
      </c>
      <c r="D108" s="67" t="s">
        <v>524</v>
      </c>
      <c r="E108" s="66"/>
      <c r="F108" s="68">
        <v>65738.58</v>
      </c>
      <c r="G108" s="69"/>
      <c r="H108" s="68">
        <v>65738.58</v>
      </c>
      <c r="I108" s="69"/>
      <c r="J108" s="34" t="s">
        <v>417</v>
      </c>
      <c r="K108" s="35">
        <f t="shared" si="1"/>
        <v>100</v>
      </c>
    </row>
    <row r="109" spans="1:11" ht="15.75" hidden="1" x14ac:dyDescent="0.25">
      <c r="A109" s="65" t="s">
        <v>511</v>
      </c>
      <c r="B109" s="66"/>
      <c r="C109" s="15" t="s">
        <v>344</v>
      </c>
      <c r="D109" s="67" t="s">
        <v>525</v>
      </c>
      <c r="E109" s="66"/>
      <c r="F109" s="68">
        <v>65738.58</v>
      </c>
      <c r="G109" s="69"/>
      <c r="H109" s="68">
        <v>65738.58</v>
      </c>
      <c r="I109" s="69"/>
      <c r="J109" s="34" t="s">
        <v>417</v>
      </c>
      <c r="K109" s="35">
        <f t="shared" si="1"/>
        <v>100</v>
      </c>
    </row>
    <row r="110" spans="1:11" ht="15.75" hidden="1" x14ac:dyDescent="0.25">
      <c r="A110" s="65" t="s">
        <v>514</v>
      </c>
      <c r="B110" s="66"/>
      <c r="C110" s="15" t="s">
        <v>344</v>
      </c>
      <c r="D110" s="67" t="s">
        <v>526</v>
      </c>
      <c r="E110" s="66"/>
      <c r="F110" s="68">
        <v>65738.58</v>
      </c>
      <c r="G110" s="69"/>
      <c r="H110" s="68">
        <v>65738.58</v>
      </c>
      <c r="I110" s="69"/>
      <c r="J110" s="34" t="s">
        <v>417</v>
      </c>
      <c r="K110" s="35">
        <f t="shared" si="1"/>
        <v>100</v>
      </c>
    </row>
    <row r="111" spans="1:11" ht="15.75" x14ac:dyDescent="0.25">
      <c r="A111" s="65" t="s">
        <v>516</v>
      </c>
      <c r="B111" s="66"/>
      <c r="C111" s="15" t="s">
        <v>344</v>
      </c>
      <c r="D111" s="67" t="s">
        <v>527</v>
      </c>
      <c r="E111" s="66"/>
      <c r="F111" s="68">
        <v>65738.58</v>
      </c>
      <c r="G111" s="69"/>
      <c r="H111" s="68">
        <v>65738.58</v>
      </c>
      <c r="I111" s="69"/>
      <c r="J111" s="34" t="s">
        <v>417</v>
      </c>
      <c r="K111" s="35">
        <f t="shared" si="1"/>
        <v>100</v>
      </c>
    </row>
    <row r="112" spans="1:11" ht="15.75" x14ac:dyDescent="0.25">
      <c r="A112" s="65" t="s">
        <v>528</v>
      </c>
      <c r="B112" s="66"/>
      <c r="C112" s="15" t="s">
        <v>344</v>
      </c>
      <c r="D112" s="67" t="s">
        <v>529</v>
      </c>
      <c r="E112" s="66"/>
      <c r="F112" s="68">
        <v>7607835.7599999998</v>
      </c>
      <c r="G112" s="69"/>
      <c r="H112" s="73">
        <v>0</v>
      </c>
      <c r="I112" s="74"/>
      <c r="J112" s="34" t="s">
        <v>530</v>
      </c>
      <c r="K112" s="35">
        <f t="shared" si="1"/>
        <v>0</v>
      </c>
    </row>
    <row r="113" spans="1:11" ht="15.75" hidden="1" x14ac:dyDescent="0.25">
      <c r="A113" s="65" t="s">
        <v>358</v>
      </c>
      <c r="B113" s="66"/>
      <c r="C113" s="15" t="s">
        <v>344</v>
      </c>
      <c r="D113" s="67" t="s">
        <v>531</v>
      </c>
      <c r="E113" s="66"/>
      <c r="F113" s="68">
        <v>7246462.7999999998</v>
      </c>
      <c r="G113" s="69"/>
      <c r="H113" s="73" t="s">
        <v>69</v>
      </c>
      <c r="I113" s="74"/>
      <c r="J113" s="34" t="s">
        <v>532</v>
      </c>
      <c r="K113" s="35" t="e">
        <f t="shared" si="1"/>
        <v>#VALUE!</v>
      </c>
    </row>
    <row r="114" spans="1:11" ht="15.75" hidden="1" x14ac:dyDescent="0.25">
      <c r="A114" s="65" t="s">
        <v>360</v>
      </c>
      <c r="B114" s="66"/>
      <c r="C114" s="15" t="s">
        <v>344</v>
      </c>
      <c r="D114" s="67" t="s">
        <v>533</v>
      </c>
      <c r="E114" s="66"/>
      <c r="F114" s="68">
        <v>7246462.7999999998</v>
      </c>
      <c r="G114" s="69"/>
      <c r="H114" s="73" t="s">
        <v>69</v>
      </c>
      <c r="I114" s="74"/>
      <c r="J114" s="34" t="s">
        <v>532</v>
      </c>
      <c r="K114" s="35" t="e">
        <f t="shared" si="1"/>
        <v>#VALUE!</v>
      </c>
    </row>
    <row r="115" spans="1:11" ht="15.75" x14ac:dyDescent="0.25">
      <c r="A115" s="65" t="s">
        <v>362</v>
      </c>
      <c r="B115" s="66"/>
      <c r="C115" s="15" t="s">
        <v>344</v>
      </c>
      <c r="D115" s="67" t="s">
        <v>534</v>
      </c>
      <c r="E115" s="66"/>
      <c r="F115" s="68">
        <v>5566366.5800000001</v>
      </c>
      <c r="G115" s="69"/>
      <c r="H115" s="73">
        <v>0</v>
      </c>
      <c r="I115" s="74"/>
      <c r="J115" s="34" t="s">
        <v>535</v>
      </c>
      <c r="K115" s="35">
        <f t="shared" si="1"/>
        <v>0</v>
      </c>
    </row>
    <row r="116" spans="1:11" ht="15.75" x14ac:dyDescent="0.25">
      <c r="A116" s="65" t="s">
        <v>365</v>
      </c>
      <c r="B116" s="66"/>
      <c r="C116" s="15" t="s">
        <v>344</v>
      </c>
      <c r="D116" s="67" t="s">
        <v>536</v>
      </c>
      <c r="E116" s="66"/>
      <c r="F116" s="68">
        <v>1680096.22</v>
      </c>
      <c r="G116" s="69"/>
      <c r="H116" s="73">
        <v>0</v>
      </c>
      <c r="I116" s="74"/>
      <c r="J116" s="34" t="s">
        <v>537</v>
      </c>
      <c r="K116" s="35">
        <f t="shared" si="1"/>
        <v>0</v>
      </c>
    </row>
    <row r="117" spans="1:11" ht="15.75" hidden="1" x14ac:dyDescent="0.25">
      <c r="A117" s="65" t="s">
        <v>381</v>
      </c>
      <c r="B117" s="66"/>
      <c r="C117" s="15" t="s">
        <v>344</v>
      </c>
      <c r="D117" s="67" t="s">
        <v>538</v>
      </c>
      <c r="E117" s="66"/>
      <c r="F117" s="68">
        <v>361372.96</v>
      </c>
      <c r="G117" s="69"/>
      <c r="H117" s="73" t="s">
        <v>69</v>
      </c>
      <c r="I117" s="74"/>
      <c r="J117" s="34" t="s">
        <v>539</v>
      </c>
      <c r="K117" s="35" t="e">
        <f t="shared" si="1"/>
        <v>#VALUE!</v>
      </c>
    </row>
    <row r="118" spans="1:11" ht="15.75" hidden="1" x14ac:dyDescent="0.25">
      <c r="A118" s="65" t="s">
        <v>384</v>
      </c>
      <c r="B118" s="66"/>
      <c r="C118" s="15" t="s">
        <v>344</v>
      </c>
      <c r="D118" s="67" t="s">
        <v>540</v>
      </c>
      <c r="E118" s="66"/>
      <c r="F118" s="68">
        <v>361372.96</v>
      </c>
      <c r="G118" s="69"/>
      <c r="H118" s="73" t="s">
        <v>69</v>
      </c>
      <c r="I118" s="74"/>
      <c r="J118" s="34" t="s">
        <v>539</v>
      </c>
      <c r="K118" s="35" t="e">
        <f t="shared" si="1"/>
        <v>#VALUE!</v>
      </c>
    </row>
    <row r="119" spans="1:11" ht="15.75" x14ac:dyDescent="0.25">
      <c r="A119" s="65" t="s">
        <v>386</v>
      </c>
      <c r="B119" s="66"/>
      <c r="C119" s="15" t="s">
        <v>344</v>
      </c>
      <c r="D119" s="67" t="s">
        <v>541</v>
      </c>
      <c r="E119" s="66"/>
      <c r="F119" s="68">
        <v>361372.96</v>
      </c>
      <c r="G119" s="69"/>
      <c r="H119" s="73">
        <v>0</v>
      </c>
      <c r="I119" s="74"/>
      <c r="J119" s="34" t="s">
        <v>539</v>
      </c>
      <c r="K119" s="35">
        <f t="shared" si="1"/>
        <v>0</v>
      </c>
    </row>
    <row r="120" spans="1:11" ht="15.75" x14ac:dyDescent="0.25">
      <c r="A120" s="65" t="s">
        <v>542</v>
      </c>
      <c r="B120" s="66"/>
      <c r="C120" s="15" t="s">
        <v>344</v>
      </c>
      <c r="D120" s="67" t="s">
        <v>543</v>
      </c>
      <c r="E120" s="66"/>
      <c r="F120" s="68">
        <v>344700</v>
      </c>
      <c r="G120" s="69"/>
      <c r="H120" s="73">
        <v>0</v>
      </c>
      <c r="I120" s="74"/>
      <c r="J120" s="34" t="s">
        <v>544</v>
      </c>
      <c r="K120" s="35">
        <f t="shared" si="1"/>
        <v>0</v>
      </c>
    </row>
    <row r="121" spans="1:11" ht="15.75" hidden="1" x14ac:dyDescent="0.25">
      <c r="A121" s="65" t="s">
        <v>358</v>
      </c>
      <c r="B121" s="66"/>
      <c r="C121" s="15" t="s">
        <v>344</v>
      </c>
      <c r="D121" s="67" t="s">
        <v>545</v>
      </c>
      <c r="E121" s="66"/>
      <c r="F121" s="68">
        <v>310300</v>
      </c>
      <c r="G121" s="69"/>
      <c r="H121" s="73" t="s">
        <v>69</v>
      </c>
      <c r="I121" s="74"/>
      <c r="J121" s="34" t="s">
        <v>546</v>
      </c>
      <c r="K121" s="35" t="e">
        <f t="shared" si="1"/>
        <v>#VALUE!</v>
      </c>
    </row>
    <row r="122" spans="1:11" ht="15.75" hidden="1" x14ac:dyDescent="0.25">
      <c r="A122" s="65" t="s">
        <v>360</v>
      </c>
      <c r="B122" s="66"/>
      <c r="C122" s="15" t="s">
        <v>344</v>
      </c>
      <c r="D122" s="67" t="s">
        <v>547</v>
      </c>
      <c r="E122" s="66"/>
      <c r="F122" s="68">
        <v>310300</v>
      </c>
      <c r="G122" s="69"/>
      <c r="H122" s="73" t="s">
        <v>69</v>
      </c>
      <c r="I122" s="74"/>
      <c r="J122" s="34" t="s">
        <v>546</v>
      </c>
      <c r="K122" s="35" t="e">
        <f t="shared" si="1"/>
        <v>#VALUE!</v>
      </c>
    </row>
    <row r="123" spans="1:11" ht="15.75" x14ac:dyDescent="0.25">
      <c r="A123" s="65" t="s">
        <v>362</v>
      </c>
      <c r="B123" s="66"/>
      <c r="C123" s="15" t="s">
        <v>344</v>
      </c>
      <c r="D123" s="67" t="s">
        <v>548</v>
      </c>
      <c r="E123" s="66"/>
      <c r="F123" s="68">
        <v>238325.65</v>
      </c>
      <c r="G123" s="69"/>
      <c r="H123" s="73">
        <v>0</v>
      </c>
      <c r="I123" s="74"/>
      <c r="J123" s="34" t="s">
        <v>549</v>
      </c>
      <c r="K123" s="35">
        <f t="shared" si="1"/>
        <v>0</v>
      </c>
    </row>
    <row r="124" spans="1:11" ht="15.75" x14ac:dyDescent="0.25">
      <c r="A124" s="65" t="s">
        <v>365</v>
      </c>
      <c r="B124" s="66"/>
      <c r="C124" s="15" t="s">
        <v>344</v>
      </c>
      <c r="D124" s="67" t="s">
        <v>550</v>
      </c>
      <c r="E124" s="66"/>
      <c r="F124" s="68">
        <v>71974.350000000006</v>
      </c>
      <c r="G124" s="69"/>
      <c r="H124" s="73">
        <v>0</v>
      </c>
      <c r="I124" s="74"/>
      <c r="J124" s="34" t="s">
        <v>551</v>
      </c>
      <c r="K124" s="35">
        <f t="shared" si="1"/>
        <v>0</v>
      </c>
    </row>
    <row r="125" spans="1:11" ht="15.75" hidden="1" x14ac:dyDescent="0.25">
      <c r="A125" s="65" t="s">
        <v>381</v>
      </c>
      <c r="B125" s="66"/>
      <c r="C125" s="15" t="s">
        <v>344</v>
      </c>
      <c r="D125" s="67" t="s">
        <v>552</v>
      </c>
      <c r="E125" s="66"/>
      <c r="F125" s="68">
        <v>34400</v>
      </c>
      <c r="G125" s="69"/>
      <c r="H125" s="73" t="s">
        <v>69</v>
      </c>
      <c r="I125" s="74"/>
      <c r="J125" s="34" t="s">
        <v>553</v>
      </c>
      <c r="K125" s="35" t="e">
        <f t="shared" si="1"/>
        <v>#VALUE!</v>
      </c>
    </row>
    <row r="126" spans="1:11" ht="15.75" hidden="1" x14ac:dyDescent="0.25">
      <c r="A126" s="65" t="s">
        <v>384</v>
      </c>
      <c r="B126" s="66"/>
      <c r="C126" s="15" t="s">
        <v>344</v>
      </c>
      <c r="D126" s="67" t="s">
        <v>554</v>
      </c>
      <c r="E126" s="66"/>
      <c r="F126" s="68">
        <v>34400</v>
      </c>
      <c r="G126" s="69"/>
      <c r="H126" s="73" t="s">
        <v>69</v>
      </c>
      <c r="I126" s="74"/>
      <c r="J126" s="34" t="s">
        <v>553</v>
      </c>
      <c r="K126" s="35" t="e">
        <f t="shared" si="1"/>
        <v>#VALUE!</v>
      </c>
    </row>
    <row r="127" spans="1:11" ht="15.75" x14ac:dyDescent="0.25">
      <c r="A127" s="65" t="s">
        <v>386</v>
      </c>
      <c r="B127" s="66"/>
      <c r="C127" s="15" t="s">
        <v>344</v>
      </c>
      <c r="D127" s="67" t="s">
        <v>555</v>
      </c>
      <c r="E127" s="66"/>
      <c r="F127" s="68">
        <v>34400</v>
      </c>
      <c r="G127" s="69"/>
      <c r="H127" s="73">
        <v>0</v>
      </c>
      <c r="I127" s="74"/>
      <c r="J127" s="34" t="s">
        <v>553</v>
      </c>
      <c r="K127" s="35">
        <f t="shared" si="1"/>
        <v>0</v>
      </c>
    </row>
    <row r="128" spans="1:11" ht="15.75" x14ac:dyDescent="0.25">
      <c r="A128" s="65" t="s">
        <v>556</v>
      </c>
      <c r="B128" s="66"/>
      <c r="C128" s="15" t="s">
        <v>344</v>
      </c>
      <c r="D128" s="67" t="s">
        <v>557</v>
      </c>
      <c r="E128" s="66"/>
      <c r="F128" s="68">
        <v>1951300</v>
      </c>
      <c r="G128" s="69"/>
      <c r="H128" s="68">
        <v>273154.86</v>
      </c>
      <c r="I128" s="69"/>
      <c r="J128" s="34" t="s">
        <v>558</v>
      </c>
      <c r="K128" s="35">
        <f t="shared" si="1"/>
        <v>13.998609132373288</v>
      </c>
    </row>
    <row r="129" spans="1:11" ht="15.75" hidden="1" x14ac:dyDescent="0.25">
      <c r="A129" s="65" t="s">
        <v>358</v>
      </c>
      <c r="B129" s="66"/>
      <c r="C129" s="15" t="s">
        <v>344</v>
      </c>
      <c r="D129" s="67" t="s">
        <v>559</v>
      </c>
      <c r="E129" s="66"/>
      <c r="F129" s="68">
        <v>1847800</v>
      </c>
      <c r="G129" s="69"/>
      <c r="H129" s="68">
        <v>273154.86</v>
      </c>
      <c r="I129" s="69"/>
      <c r="J129" s="34" t="s">
        <v>560</v>
      </c>
      <c r="K129" s="35">
        <f t="shared" si="1"/>
        <v>14.782707002922393</v>
      </c>
    </row>
    <row r="130" spans="1:11" ht="15.75" hidden="1" x14ac:dyDescent="0.25">
      <c r="A130" s="65" t="s">
        <v>360</v>
      </c>
      <c r="B130" s="66"/>
      <c r="C130" s="15" t="s">
        <v>344</v>
      </c>
      <c r="D130" s="67" t="s">
        <v>561</v>
      </c>
      <c r="E130" s="66"/>
      <c r="F130" s="68">
        <v>1847800</v>
      </c>
      <c r="G130" s="69"/>
      <c r="H130" s="68">
        <v>273154.86</v>
      </c>
      <c r="I130" s="69"/>
      <c r="J130" s="34" t="s">
        <v>560</v>
      </c>
      <c r="K130" s="35">
        <f t="shared" si="1"/>
        <v>14.782707002922393</v>
      </c>
    </row>
    <row r="131" spans="1:11" ht="15.75" x14ac:dyDescent="0.25">
      <c r="A131" s="65" t="s">
        <v>362</v>
      </c>
      <c r="B131" s="66"/>
      <c r="C131" s="15" t="s">
        <v>344</v>
      </c>
      <c r="D131" s="67" t="s">
        <v>562</v>
      </c>
      <c r="E131" s="66"/>
      <c r="F131" s="68">
        <v>1403125.23</v>
      </c>
      <c r="G131" s="69"/>
      <c r="H131" s="68">
        <v>196629.84</v>
      </c>
      <c r="I131" s="69"/>
      <c r="J131" s="34" t="s">
        <v>563</v>
      </c>
      <c r="K131" s="35">
        <f t="shared" si="1"/>
        <v>14.013705676149804</v>
      </c>
    </row>
    <row r="132" spans="1:11" ht="15.75" x14ac:dyDescent="0.25">
      <c r="A132" s="65" t="s">
        <v>404</v>
      </c>
      <c r="B132" s="66"/>
      <c r="C132" s="15" t="s">
        <v>344</v>
      </c>
      <c r="D132" s="67" t="s">
        <v>564</v>
      </c>
      <c r="E132" s="66"/>
      <c r="F132" s="68">
        <v>16076</v>
      </c>
      <c r="G132" s="69"/>
      <c r="H132" s="68">
        <v>16076</v>
      </c>
      <c r="I132" s="69"/>
      <c r="J132" s="34" t="s">
        <v>417</v>
      </c>
      <c r="K132" s="35">
        <f t="shared" si="1"/>
        <v>100</v>
      </c>
    </row>
    <row r="133" spans="1:11" ht="15.75" x14ac:dyDescent="0.25">
      <c r="A133" s="65" t="s">
        <v>365</v>
      </c>
      <c r="B133" s="66"/>
      <c r="C133" s="15" t="s">
        <v>344</v>
      </c>
      <c r="D133" s="67" t="s">
        <v>565</v>
      </c>
      <c r="E133" s="66"/>
      <c r="F133" s="68">
        <v>428598.77</v>
      </c>
      <c r="G133" s="69"/>
      <c r="H133" s="68">
        <v>60449.02</v>
      </c>
      <c r="I133" s="69"/>
      <c r="J133" s="34" t="s">
        <v>566</v>
      </c>
      <c r="K133" s="35">
        <f t="shared" si="1"/>
        <v>14.103871553341135</v>
      </c>
    </row>
    <row r="134" spans="1:11" ht="15.75" hidden="1" x14ac:dyDescent="0.25">
      <c r="A134" s="65" t="s">
        <v>381</v>
      </c>
      <c r="B134" s="66"/>
      <c r="C134" s="15" t="s">
        <v>344</v>
      </c>
      <c r="D134" s="67" t="s">
        <v>567</v>
      </c>
      <c r="E134" s="66"/>
      <c r="F134" s="68">
        <v>103500</v>
      </c>
      <c r="G134" s="69"/>
      <c r="H134" s="75" t="s">
        <v>69</v>
      </c>
      <c r="I134" s="69"/>
      <c r="J134" s="34" t="s">
        <v>568</v>
      </c>
      <c r="K134" s="35" t="e">
        <f t="shared" si="1"/>
        <v>#VALUE!</v>
      </c>
    </row>
    <row r="135" spans="1:11" ht="15.75" hidden="1" x14ac:dyDescent="0.25">
      <c r="A135" s="65" t="s">
        <v>384</v>
      </c>
      <c r="B135" s="66"/>
      <c r="C135" s="15" t="s">
        <v>344</v>
      </c>
      <c r="D135" s="67" t="s">
        <v>569</v>
      </c>
      <c r="E135" s="66"/>
      <c r="F135" s="68">
        <v>103500</v>
      </c>
      <c r="G135" s="69"/>
      <c r="H135" s="75" t="s">
        <v>69</v>
      </c>
      <c r="I135" s="69"/>
      <c r="J135" s="34" t="s">
        <v>568</v>
      </c>
      <c r="K135" s="35" t="e">
        <f t="shared" ref="K135:K147" si="2">H135/F135*100</f>
        <v>#VALUE!</v>
      </c>
    </row>
    <row r="136" spans="1:11" ht="15.75" x14ac:dyDescent="0.25">
      <c r="A136" s="65" t="s">
        <v>386</v>
      </c>
      <c r="B136" s="66"/>
      <c r="C136" s="15" t="s">
        <v>344</v>
      </c>
      <c r="D136" s="67" t="s">
        <v>570</v>
      </c>
      <c r="E136" s="66"/>
      <c r="F136" s="68">
        <v>103500</v>
      </c>
      <c r="G136" s="69"/>
      <c r="H136" s="73">
        <v>0</v>
      </c>
      <c r="I136" s="74"/>
      <c r="J136" s="34" t="s">
        <v>568</v>
      </c>
      <c r="K136" s="35">
        <f t="shared" si="2"/>
        <v>0</v>
      </c>
    </row>
    <row r="137" spans="1:11" ht="15.75" x14ac:dyDescent="0.25">
      <c r="A137" s="65" t="s">
        <v>571</v>
      </c>
      <c r="B137" s="66"/>
      <c r="C137" s="15" t="s">
        <v>344</v>
      </c>
      <c r="D137" s="67" t="s">
        <v>572</v>
      </c>
      <c r="E137" s="66"/>
      <c r="F137" s="68">
        <v>69400</v>
      </c>
      <c r="G137" s="69"/>
      <c r="H137" s="73">
        <v>0</v>
      </c>
      <c r="I137" s="74"/>
      <c r="J137" s="34" t="s">
        <v>573</v>
      </c>
      <c r="K137" s="35">
        <f t="shared" si="2"/>
        <v>0</v>
      </c>
    </row>
    <row r="138" spans="1:11" ht="15.75" hidden="1" x14ac:dyDescent="0.25">
      <c r="A138" s="65" t="s">
        <v>574</v>
      </c>
      <c r="B138" s="66"/>
      <c r="C138" s="15" t="s">
        <v>344</v>
      </c>
      <c r="D138" s="67" t="s">
        <v>575</v>
      </c>
      <c r="E138" s="66"/>
      <c r="F138" s="68">
        <v>69400</v>
      </c>
      <c r="G138" s="69"/>
      <c r="H138" s="73" t="s">
        <v>69</v>
      </c>
      <c r="I138" s="74"/>
      <c r="J138" s="34" t="s">
        <v>573</v>
      </c>
      <c r="K138" s="35" t="e">
        <f t="shared" si="2"/>
        <v>#VALUE!</v>
      </c>
    </row>
    <row r="139" spans="1:11" ht="15.75" hidden="1" x14ac:dyDescent="0.25">
      <c r="A139" s="65" t="s">
        <v>381</v>
      </c>
      <c r="B139" s="66"/>
      <c r="C139" s="15" t="s">
        <v>344</v>
      </c>
      <c r="D139" s="67" t="s">
        <v>576</v>
      </c>
      <c r="E139" s="66"/>
      <c r="F139" s="68">
        <v>69400</v>
      </c>
      <c r="G139" s="69"/>
      <c r="H139" s="73" t="s">
        <v>69</v>
      </c>
      <c r="I139" s="74"/>
      <c r="J139" s="34" t="s">
        <v>573</v>
      </c>
      <c r="K139" s="35" t="e">
        <f t="shared" si="2"/>
        <v>#VALUE!</v>
      </c>
    </row>
    <row r="140" spans="1:11" ht="15.75" hidden="1" x14ac:dyDescent="0.25">
      <c r="A140" s="65" t="s">
        <v>384</v>
      </c>
      <c r="B140" s="66"/>
      <c r="C140" s="15" t="s">
        <v>344</v>
      </c>
      <c r="D140" s="67" t="s">
        <v>577</v>
      </c>
      <c r="E140" s="66"/>
      <c r="F140" s="68">
        <v>69400</v>
      </c>
      <c r="G140" s="69"/>
      <c r="H140" s="73" t="s">
        <v>69</v>
      </c>
      <c r="I140" s="74"/>
      <c r="J140" s="34" t="s">
        <v>573</v>
      </c>
      <c r="K140" s="35" t="e">
        <f t="shared" si="2"/>
        <v>#VALUE!</v>
      </c>
    </row>
    <row r="141" spans="1:11" ht="15.75" x14ac:dyDescent="0.25">
      <c r="A141" s="65" t="s">
        <v>386</v>
      </c>
      <c r="B141" s="66"/>
      <c r="C141" s="15" t="s">
        <v>344</v>
      </c>
      <c r="D141" s="67" t="s">
        <v>578</v>
      </c>
      <c r="E141" s="66"/>
      <c r="F141" s="68">
        <v>69400</v>
      </c>
      <c r="G141" s="69"/>
      <c r="H141" s="73">
        <v>0</v>
      </c>
      <c r="I141" s="74"/>
      <c r="J141" s="34" t="s">
        <v>573</v>
      </c>
      <c r="K141" s="35">
        <f t="shared" si="2"/>
        <v>0</v>
      </c>
    </row>
    <row r="142" spans="1:11" ht="15.75" x14ac:dyDescent="0.25">
      <c r="A142" s="60" t="s">
        <v>579</v>
      </c>
      <c r="B142" s="61"/>
      <c r="C142" s="40" t="s">
        <v>344</v>
      </c>
      <c r="D142" s="62" t="s">
        <v>580</v>
      </c>
      <c r="E142" s="61"/>
      <c r="F142" s="63">
        <v>16700</v>
      </c>
      <c r="G142" s="64"/>
      <c r="H142" s="77">
        <v>0</v>
      </c>
      <c r="I142" s="78"/>
      <c r="J142" s="41" t="s">
        <v>581</v>
      </c>
      <c r="K142" s="35">
        <f t="shared" si="2"/>
        <v>0</v>
      </c>
    </row>
    <row r="143" spans="1:11" ht="15.75" x14ac:dyDescent="0.25">
      <c r="A143" s="65" t="s">
        <v>354</v>
      </c>
      <c r="B143" s="66"/>
      <c r="C143" s="15" t="s">
        <v>344</v>
      </c>
      <c r="D143" s="67" t="s">
        <v>582</v>
      </c>
      <c r="E143" s="66"/>
      <c r="F143" s="68">
        <v>16700</v>
      </c>
      <c r="G143" s="69"/>
      <c r="H143" s="73">
        <v>0</v>
      </c>
      <c r="I143" s="74"/>
      <c r="J143" s="34" t="s">
        <v>581</v>
      </c>
      <c r="K143" s="35">
        <f t="shared" si="2"/>
        <v>0</v>
      </c>
    </row>
    <row r="144" spans="1:11" ht="15.75" hidden="1" x14ac:dyDescent="0.25">
      <c r="A144" s="65" t="s">
        <v>583</v>
      </c>
      <c r="B144" s="66"/>
      <c r="C144" s="15" t="s">
        <v>344</v>
      </c>
      <c r="D144" s="67" t="s">
        <v>584</v>
      </c>
      <c r="E144" s="66"/>
      <c r="F144" s="68">
        <v>16700</v>
      </c>
      <c r="G144" s="69"/>
      <c r="H144" s="73" t="s">
        <v>69</v>
      </c>
      <c r="I144" s="74"/>
      <c r="J144" s="34" t="s">
        <v>581</v>
      </c>
      <c r="K144" s="35" t="e">
        <f t="shared" si="2"/>
        <v>#VALUE!</v>
      </c>
    </row>
    <row r="145" spans="1:11" ht="15.75" hidden="1" x14ac:dyDescent="0.25">
      <c r="A145" s="65" t="s">
        <v>381</v>
      </c>
      <c r="B145" s="66"/>
      <c r="C145" s="15" t="s">
        <v>344</v>
      </c>
      <c r="D145" s="67" t="s">
        <v>585</v>
      </c>
      <c r="E145" s="66"/>
      <c r="F145" s="68">
        <v>16700</v>
      </c>
      <c r="G145" s="69"/>
      <c r="H145" s="73" t="s">
        <v>69</v>
      </c>
      <c r="I145" s="74"/>
      <c r="J145" s="34" t="s">
        <v>581</v>
      </c>
      <c r="K145" s="35" t="e">
        <f t="shared" si="2"/>
        <v>#VALUE!</v>
      </c>
    </row>
    <row r="146" spans="1:11" ht="15.75" hidden="1" x14ac:dyDescent="0.25">
      <c r="A146" s="65" t="s">
        <v>384</v>
      </c>
      <c r="B146" s="66"/>
      <c r="C146" s="15" t="s">
        <v>344</v>
      </c>
      <c r="D146" s="67" t="s">
        <v>586</v>
      </c>
      <c r="E146" s="66"/>
      <c r="F146" s="68">
        <v>16700</v>
      </c>
      <c r="G146" s="69"/>
      <c r="H146" s="73" t="s">
        <v>69</v>
      </c>
      <c r="I146" s="74"/>
      <c r="J146" s="34" t="s">
        <v>581</v>
      </c>
      <c r="K146" s="35" t="e">
        <f t="shared" si="2"/>
        <v>#VALUE!</v>
      </c>
    </row>
    <row r="147" spans="1:11" ht="15.75" x14ac:dyDescent="0.25">
      <c r="A147" s="65" t="s">
        <v>386</v>
      </c>
      <c r="B147" s="66"/>
      <c r="C147" s="15" t="s">
        <v>344</v>
      </c>
      <c r="D147" s="67" t="s">
        <v>587</v>
      </c>
      <c r="E147" s="66"/>
      <c r="F147" s="68">
        <v>16700</v>
      </c>
      <c r="G147" s="69"/>
      <c r="H147" s="73">
        <v>0</v>
      </c>
      <c r="I147" s="74"/>
      <c r="J147" s="34" t="s">
        <v>581</v>
      </c>
      <c r="K147" s="35">
        <f t="shared" si="2"/>
        <v>0</v>
      </c>
    </row>
    <row r="148" spans="1:11" ht="55.5" customHeight="1" x14ac:dyDescent="0.25">
      <c r="A148" s="60" t="s">
        <v>588</v>
      </c>
      <c r="B148" s="61"/>
      <c r="C148" s="40" t="s">
        <v>344</v>
      </c>
      <c r="D148" s="62" t="s">
        <v>589</v>
      </c>
      <c r="E148" s="61"/>
      <c r="F148" s="63">
        <v>12746890.27</v>
      </c>
      <c r="G148" s="64"/>
      <c r="H148" s="63">
        <v>2277883.39</v>
      </c>
      <c r="I148" s="64"/>
      <c r="J148" s="41" t="s">
        <v>590</v>
      </c>
      <c r="K148" s="42">
        <f t="shared" ref="K148:K197" si="3">H148/F148*100</f>
        <v>17.87011060541592</v>
      </c>
    </row>
    <row r="149" spans="1:11" ht="15.75" x14ac:dyDescent="0.25">
      <c r="A149" s="65" t="s">
        <v>354</v>
      </c>
      <c r="B149" s="66"/>
      <c r="C149" s="15" t="s">
        <v>344</v>
      </c>
      <c r="D149" s="67" t="s">
        <v>591</v>
      </c>
      <c r="E149" s="66"/>
      <c r="F149" s="68">
        <v>12746890.27</v>
      </c>
      <c r="G149" s="69"/>
      <c r="H149" s="68">
        <v>2277883.39</v>
      </c>
      <c r="I149" s="69"/>
      <c r="J149" s="34" t="s">
        <v>590</v>
      </c>
      <c r="K149" s="35">
        <f t="shared" si="3"/>
        <v>17.87011060541592</v>
      </c>
    </row>
    <row r="150" spans="1:11" ht="15.75" x14ac:dyDescent="0.25">
      <c r="A150" s="65" t="s">
        <v>592</v>
      </c>
      <c r="B150" s="66"/>
      <c r="C150" s="15" t="s">
        <v>344</v>
      </c>
      <c r="D150" s="67" t="s">
        <v>593</v>
      </c>
      <c r="E150" s="66"/>
      <c r="F150" s="68">
        <v>1252800</v>
      </c>
      <c r="G150" s="69"/>
      <c r="H150" s="68">
        <v>188400.94</v>
      </c>
      <c r="I150" s="69"/>
      <c r="J150" s="34" t="s">
        <v>594</v>
      </c>
      <c r="K150" s="35">
        <f t="shared" si="3"/>
        <v>15.038389208173692</v>
      </c>
    </row>
    <row r="151" spans="1:11" ht="15.75" hidden="1" x14ac:dyDescent="0.25">
      <c r="A151" s="65" t="s">
        <v>358</v>
      </c>
      <c r="B151" s="66"/>
      <c r="C151" s="15" t="s">
        <v>344</v>
      </c>
      <c r="D151" s="67" t="s">
        <v>595</v>
      </c>
      <c r="E151" s="66"/>
      <c r="F151" s="68">
        <v>1252800</v>
      </c>
      <c r="G151" s="69"/>
      <c r="H151" s="68">
        <v>188400.94</v>
      </c>
      <c r="I151" s="69"/>
      <c r="J151" s="34" t="s">
        <v>594</v>
      </c>
      <c r="K151" s="35">
        <f t="shared" si="3"/>
        <v>15.038389208173692</v>
      </c>
    </row>
    <row r="152" spans="1:11" ht="15.75" hidden="1" x14ac:dyDescent="0.25">
      <c r="A152" s="65" t="s">
        <v>360</v>
      </c>
      <c r="B152" s="66"/>
      <c r="C152" s="15" t="s">
        <v>344</v>
      </c>
      <c r="D152" s="67" t="s">
        <v>596</v>
      </c>
      <c r="E152" s="66"/>
      <c r="F152" s="68">
        <v>1252800</v>
      </c>
      <c r="G152" s="69"/>
      <c r="H152" s="68">
        <v>188400.94</v>
      </c>
      <c r="I152" s="69"/>
      <c r="J152" s="34" t="s">
        <v>594</v>
      </c>
      <c r="K152" s="35">
        <f t="shared" si="3"/>
        <v>15.038389208173692</v>
      </c>
    </row>
    <row r="153" spans="1:11" ht="15.75" x14ac:dyDescent="0.25">
      <c r="A153" s="65" t="s">
        <v>362</v>
      </c>
      <c r="B153" s="66"/>
      <c r="C153" s="15" t="s">
        <v>344</v>
      </c>
      <c r="D153" s="67" t="s">
        <v>597</v>
      </c>
      <c r="E153" s="66"/>
      <c r="F153" s="68">
        <v>962119</v>
      </c>
      <c r="G153" s="69"/>
      <c r="H153" s="68">
        <v>145628.98000000001</v>
      </c>
      <c r="I153" s="69"/>
      <c r="J153" s="34" t="s">
        <v>598</v>
      </c>
      <c r="K153" s="35">
        <f t="shared" si="3"/>
        <v>15.136275242459613</v>
      </c>
    </row>
    <row r="154" spans="1:11" ht="15.75" x14ac:dyDescent="0.25">
      <c r="A154" s="65" t="s">
        <v>365</v>
      </c>
      <c r="B154" s="66"/>
      <c r="C154" s="15" t="s">
        <v>344</v>
      </c>
      <c r="D154" s="67" t="s">
        <v>599</v>
      </c>
      <c r="E154" s="66"/>
      <c r="F154" s="68">
        <v>290681</v>
      </c>
      <c r="G154" s="69"/>
      <c r="H154" s="68">
        <v>42771.96</v>
      </c>
      <c r="I154" s="69"/>
      <c r="J154" s="34" t="s">
        <v>600</v>
      </c>
      <c r="K154" s="35">
        <f t="shared" si="3"/>
        <v>14.714398257884072</v>
      </c>
    </row>
    <row r="155" spans="1:11" ht="15.75" x14ac:dyDescent="0.25">
      <c r="A155" s="65" t="s">
        <v>601</v>
      </c>
      <c r="B155" s="66"/>
      <c r="C155" s="15" t="s">
        <v>344</v>
      </c>
      <c r="D155" s="67" t="s">
        <v>602</v>
      </c>
      <c r="E155" s="66"/>
      <c r="F155" s="68">
        <v>2080900</v>
      </c>
      <c r="G155" s="69"/>
      <c r="H155" s="68">
        <v>286319.05</v>
      </c>
      <c r="I155" s="69"/>
      <c r="J155" s="34" t="s">
        <v>603</v>
      </c>
      <c r="K155" s="35">
        <f t="shared" si="3"/>
        <v>13.759385362102936</v>
      </c>
    </row>
    <row r="156" spans="1:11" ht="15.75" hidden="1" x14ac:dyDescent="0.25">
      <c r="A156" s="65" t="s">
        <v>358</v>
      </c>
      <c r="B156" s="66"/>
      <c r="C156" s="15" t="s">
        <v>344</v>
      </c>
      <c r="D156" s="67" t="s">
        <v>604</v>
      </c>
      <c r="E156" s="66"/>
      <c r="F156" s="68">
        <v>1897400</v>
      </c>
      <c r="G156" s="69"/>
      <c r="H156" s="68">
        <v>239910.99</v>
      </c>
      <c r="I156" s="69"/>
      <c r="J156" s="34" t="s">
        <v>605</v>
      </c>
      <c r="K156" s="35">
        <f t="shared" si="3"/>
        <v>12.64419679561505</v>
      </c>
    </row>
    <row r="157" spans="1:11" ht="15.75" hidden="1" x14ac:dyDescent="0.25">
      <c r="A157" s="65" t="s">
        <v>360</v>
      </c>
      <c r="B157" s="66"/>
      <c r="C157" s="15" t="s">
        <v>344</v>
      </c>
      <c r="D157" s="67" t="s">
        <v>606</v>
      </c>
      <c r="E157" s="66"/>
      <c r="F157" s="68">
        <v>1897400</v>
      </c>
      <c r="G157" s="69"/>
      <c r="H157" s="68">
        <v>239910.99</v>
      </c>
      <c r="I157" s="69"/>
      <c r="J157" s="34" t="s">
        <v>605</v>
      </c>
      <c r="K157" s="35">
        <f t="shared" si="3"/>
        <v>12.64419679561505</v>
      </c>
    </row>
    <row r="158" spans="1:11" ht="15.75" x14ac:dyDescent="0.25">
      <c r="A158" s="65" t="s">
        <v>362</v>
      </c>
      <c r="B158" s="66"/>
      <c r="C158" s="15" t="s">
        <v>344</v>
      </c>
      <c r="D158" s="67" t="s">
        <v>607</v>
      </c>
      <c r="E158" s="66"/>
      <c r="F158" s="68">
        <v>1457348</v>
      </c>
      <c r="G158" s="69"/>
      <c r="H158" s="68">
        <v>187046.84</v>
      </c>
      <c r="I158" s="69"/>
      <c r="J158" s="34" t="s">
        <v>608</v>
      </c>
      <c r="K158" s="35">
        <f t="shared" si="3"/>
        <v>12.83474091294598</v>
      </c>
    </row>
    <row r="159" spans="1:11" ht="15.75" x14ac:dyDescent="0.25">
      <c r="A159" s="65" t="s">
        <v>365</v>
      </c>
      <c r="B159" s="66"/>
      <c r="C159" s="15" t="s">
        <v>344</v>
      </c>
      <c r="D159" s="67" t="s">
        <v>609</v>
      </c>
      <c r="E159" s="66"/>
      <c r="F159" s="68">
        <v>440052</v>
      </c>
      <c r="G159" s="69"/>
      <c r="H159" s="68">
        <v>52864.15</v>
      </c>
      <c r="I159" s="69"/>
      <c r="J159" s="34" t="s">
        <v>610</v>
      </c>
      <c r="K159" s="35">
        <f t="shared" si="3"/>
        <v>12.013159808386282</v>
      </c>
    </row>
    <row r="160" spans="1:11" ht="15.75" hidden="1" x14ac:dyDescent="0.25">
      <c r="A160" s="65" t="s">
        <v>381</v>
      </c>
      <c r="B160" s="66"/>
      <c r="C160" s="15" t="s">
        <v>344</v>
      </c>
      <c r="D160" s="67" t="s">
        <v>611</v>
      </c>
      <c r="E160" s="66"/>
      <c r="F160" s="68">
        <v>183500</v>
      </c>
      <c r="G160" s="69"/>
      <c r="H160" s="68">
        <v>46408.06</v>
      </c>
      <c r="I160" s="69"/>
      <c r="J160" s="34" t="s">
        <v>612</v>
      </c>
      <c r="K160" s="35">
        <f t="shared" si="3"/>
        <v>25.290495912806538</v>
      </c>
    </row>
    <row r="161" spans="1:11" ht="15.75" hidden="1" x14ac:dyDescent="0.25">
      <c r="A161" s="65" t="s">
        <v>384</v>
      </c>
      <c r="B161" s="66"/>
      <c r="C161" s="15" t="s">
        <v>344</v>
      </c>
      <c r="D161" s="67" t="s">
        <v>613</v>
      </c>
      <c r="E161" s="66"/>
      <c r="F161" s="68">
        <v>183500</v>
      </c>
      <c r="G161" s="69"/>
      <c r="H161" s="68">
        <v>46408.06</v>
      </c>
      <c r="I161" s="69"/>
      <c r="J161" s="34" t="s">
        <v>612</v>
      </c>
      <c r="K161" s="35">
        <f t="shared" si="3"/>
        <v>25.290495912806538</v>
      </c>
    </row>
    <row r="162" spans="1:11" ht="15.75" x14ac:dyDescent="0.25">
      <c r="A162" s="65" t="s">
        <v>386</v>
      </c>
      <c r="B162" s="66"/>
      <c r="C162" s="15" t="s">
        <v>344</v>
      </c>
      <c r="D162" s="67" t="s">
        <v>614</v>
      </c>
      <c r="E162" s="66"/>
      <c r="F162" s="68">
        <v>183500</v>
      </c>
      <c r="G162" s="69"/>
      <c r="H162" s="68">
        <v>46408.06</v>
      </c>
      <c r="I162" s="69"/>
      <c r="J162" s="34" t="s">
        <v>612</v>
      </c>
      <c r="K162" s="35">
        <f t="shared" si="3"/>
        <v>25.290495912806538</v>
      </c>
    </row>
    <row r="163" spans="1:11" ht="15.75" x14ac:dyDescent="0.25">
      <c r="A163" s="65" t="s">
        <v>615</v>
      </c>
      <c r="B163" s="66"/>
      <c r="C163" s="15" t="s">
        <v>344</v>
      </c>
      <c r="D163" s="67" t="s">
        <v>616</v>
      </c>
      <c r="E163" s="66"/>
      <c r="F163" s="68">
        <v>1765938.8</v>
      </c>
      <c r="G163" s="69"/>
      <c r="H163" s="68">
        <v>1765938.8</v>
      </c>
      <c r="I163" s="69"/>
      <c r="J163" s="34" t="s">
        <v>417</v>
      </c>
      <c r="K163" s="35">
        <f t="shared" si="3"/>
        <v>100</v>
      </c>
    </row>
    <row r="164" spans="1:11" ht="15.75" hidden="1" x14ac:dyDescent="0.25">
      <c r="A164" s="65" t="s">
        <v>358</v>
      </c>
      <c r="B164" s="66"/>
      <c r="C164" s="15" t="s">
        <v>344</v>
      </c>
      <c r="D164" s="67" t="s">
        <v>617</v>
      </c>
      <c r="E164" s="66"/>
      <c r="F164" s="68">
        <v>1704761.43</v>
      </c>
      <c r="G164" s="69"/>
      <c r="H164" s="68">
        <v>1704761.43</v>
      </c>
      <c r="I164" s="69"/>
      <c r="J164" s="34" t="s">
        <v>417</v>
      </c>
      <c r="K164" s="35">
        <f t="shared" si="3"/>
        <v>100</v>
      </c>
    </row>
    <row r="165" spans="1:11" ht="15.75" hidden="1" x14ac:dyDescent="0.25">
      <c r="A165" s="65" t="s">
        <v>360</v>
      </c>
      <c r="B165" s="66"/>
      <c r="C165" s="15" t="s">
        <v>344</v>
      </c>
      <c r="D165" s="67" t="s">
        <v>618</v>
      </c>
      <c r="E165" s="66"/>
      <c r="F165" s="68">
        <v>1704761.43</v>
      </c>
      <c r="G165" s="69"/>
      <c r="H165" s="68">
        <v>1704761.43</v>
      </c>
      <c r="I165" s="69"/>
      <c r="J165" s="34" t="s">
        <v>417</v>
      </c>
      <c r="K165" s="35">
        <f t="shared" si="3"/>
        <v>100</v>
      </c>
    </row>
    <row r="166" spans="1:11" ht="15.75" x14ac:dyDescent="0.25">
      <c r="A166" s="65" t="s">
        <v>362</v>
      </c>
      <c r="B166" s="66"/>
      <c r="C166" s="15" t="s">
        <v>344</v>
      </c>
      <c r="D166" s="67" t="s">
        <v>619</v>
      </c>
      <c r="E166" s="66"/>
      <c r="F166" s="68">
        <v>1331046.99</v>
      </c>
      <c r="G166" s="69"/>
      <c r="H166" s="68">
        <v>1331046.99</v>
      </c>
      <c r="I166" s="69"/>
      <c r="J166" s="34" t="s">
        <v>417</v>
      </c>
      <c r="K166" s="35">
        <f t="shared" si="3"/>
        <v>100</v>
      </c>
    </row>
    <row r="167" spans="1:11" ht="15.75" x14ac:dyDescent="0.25">
      <c r="A167" s="65" t="s">
        <v>404</v>
      </c>
      <c r="B167" s="66"/>
      <c r="C167" s="15" t="s">
        <v>344</v>
      </c>
      <c r="D167" s="67" t="s">
        <v>620</v>
      </c>
      <c r="E167" s="66"/>
      <c r="F167" s="68">
        <v>133.54</v>
      </c>
      <c r="G167" s="69"/>
      <c r="H167" s="68">
        <v>133.54</v>
      </c>
      <c r="I167" s="69"/>
      <c r="J167" s="34" t="s">
        <v>417</v>
      </c>
      <c r="K167" s="35">
        <f t="shared" si="3"/>
        <v>100</v>
      </c>
    </row>
    <row r="168" spans="1:11" ht="15.75" x14ac:dyDescent="0.25">
      <c r="A168" s="65" t="s">
        <v>365</v>
      </c>
      <c r="B168" s="66"/>
      <c r="C168" s="15" t="s">
        <v>344</v>
      </c>
      <c r="D168" s="67" t="s">
        <v>621</v>
      </c>
      <c r="E168" s="66"/>
      <c r="F168" s="68">
        <v>373580.9</v>
      </c>
      <c r="G168" s="69"/>
      <c r="H168" s="68">
        <v>373580.9</v>
      </c>
      <c r="I168" s="69"/>
      <c r="J168" s="34" t="s">
        <v>417</v>
      </c>
      <c r="K168" s="35">
        <f t="shared" si="3"/>
        <v>100</v>
      </c>
    </row>
    <row r="169" spans="1:11" ht="15.75" hidden="1" x14ac:dyDescent="0.25">
      <c r="A169" s="65" t="s">
        <v>381</v>
      </c>
      <c r="B169" s="66"/>
      <c r="C169" s="15" t="s">
        <v>344</v>
      </c>
      <c r="D169" s="67" t="s">
        <v>622</v>
      </c>
      <c r="E169" s="66"/>
      <c r="F169" s="68">
        <v>61173.13</v>
      </c>
      <c r="G169" s="69"/>
      <c r="H169" s="68">
        <v>61173.13</v>
      </c>
      <c r="I169" s="69"/>
      <c r="J169" s="34" t="s">
        <v>417</v>
      </c>
      <c r="K169" s="35">
        <f t="shared" si="3"/>
        <v>100</v>
      </c>
    </row>
    <row r="170" spans="1:11" ht="15.75" hidden="1" x14ac:dyDescent="0.25">
      <c r="A170" s="65" t="s">
        <v>384</v>
      </c>
      <c r="B170" s="66"/>
      <c r="C170" s="15" t="s">
        <v>344</v>
      </c>
      <c r="D170" s="67" t="s">
        <v>623</v>
      </c>
      <c r="E170" s="66"/>
      <c r="F170" s="68">
        <v>61173.13</v>
      </c>
      <c r="G170" s="69"/>
      <c r="H170" s="68">
        <v>61173.13</v>
      </c>
      <c r="I170" s="69"/>
      <c r="J170" s="34" t="s">
        <v>417</v>
      </c>
      <c r="K170" s="35">
        <f t="shared" si="3"/>
        <v>100</v>
      </c>
    </row>
    <row r="171" spans="1:11" ht="15.75" x14ac:dyDescent="0.25">
      <c r="A171" s="65" t="s">
        <v>386</v>
      </c>
      <c r="B171" s="66"/>
      <c r="C171" s="15" t="s">
        <v>344</v>
      </c>
      <c r="D171" s="67" t="s">
        <v>624</v>
      </c>
      <c r="E171" s="66"/>
      <c r="F171" s="68">
        <v>61173.13</v>
      </c>
      <c r="G171" s="69"/>
      <c r="H171" s="68">
        <v>61173.13</v>
      </c>
      <c r="I171" s="69"/>
      <c r="J171" s="34" t="s">
        <v>417</v>
      </c>
      <c r="K171" s="35">
        <f t="shared" si="3"/>
        <v>100</v>
      </c>
    </row>
    <row r="172" spans="1:11" ht="15.75" hidden="1" x14ac:dyDescent="0.25">
      <c r="A172" s="65" t="s">
        <v>426</v>
      </c>
      <c r="B172" s="66"/>
      <c r="C172" s="15" t="s">
        <v>344</v>
      </c>
      <c r="D172" s="67" t="s">
        <v>625</v>
      </c>
      <c r="E172" s="66"/>
      <c r="F172" s="68">
        <v>4.24</v>
      </c>
      <c r="G172" s="69"/>
      <c r="H172" s="68">
        <v>4.24</v>
      </c>
      <c r="I172" s="69"/>
      <c r="J172" s="34" t="s">
        <v>417</v>
      </c>
      <c r="K172" s="35">
        <f t="shared" si="3"/>
        <v>100</v>
      </c>
    </row>
    <row r="173" spans="1:11" ht="15.75" hidden="1" x14ac:dyDescent="0.25">
      <c r="A173" s="65" t="s">
        <v>428</v>
      </c>
      <c r="B173" s="66"/>
      <c r="C173" s="15" t="s">
        <v>344</v>
      </c>
      <c r="D173" s="67" t="s">
        <v>626</v>
      </c>
      <c r="E173" s="66"/>
      <c r="F173" s="68">
        <v>4.24</v>
      </c>
      <c r="G173" s="69"/>
      <c r="H173" s="68">
        <v>4.24</v>
      </c>
      <c r="I173" s="69"/>
      <c r="J173" s="34" t="s">
        <v>417</v>
      </c>
      <c r="K173" s="35">
        <f t="shared" si="3"/>
        <v>100</v>
      </c>
    </row>
    <row r="174" spans="1:11" ht="15.75" x14ac:dyDescent="0.25">
      <c r="A174" s="65" t="s">
        <v>434</v>
      </c>
      <c r="B174" s="66"/>
      <c r="C174" s="15" t="s">
        <v>344</v>
      </c>
      <c r="D174" s="67" t="s">
        <v>627</v>
      </c>
      <c r="E174" s="66"/>
      <c r="F174" s="68">
        <v>4.24</v>
      </c>
      <c r="G174" s="69"/>
      <c r="H174" s="68">
        <v>4.24</v>
      </c>
      <c r="I174" s="69"/>
      <c r="J174" s="34" t="s">
        <v>417</v>
      </c>
      <c r="K174" s="35">
        <f t="shared" si="3"/>
        <v>100</v>
      </c>
    </row>
    <row r="175" spans="1:11" ht="15.75" x14ac:dyDescent="0.25">
      <c r="A175" s="65" t="s">
        <v>523</v>
      </c>
      <c r="B175" s="66"/>
      <c r="C175" s="15" t="s">
        <v>344</v>
      </c>
      <c r="D175" s="67" t="s">
        <v>628</v>
      </c>
      <c r="E175" s="66"/>
      <c r="F175" s="68">
        <v>37224.6</v>
      </c>
      <c r="G175" s="69"/>
      <c r="H175" s="68">
        <v>37224.6</v>
      </c>
      <c r="I175" s="69"/>
      <c r="J175" s="34" t="s">
        <v>417</v>
      </c>
      <c r="K175" s="35">
        <f t="shared" si="3"/>
        <v>100</v>
      </c>
    </row>
    <row r="176" spans="1:11" ht="15.75" hidden="1" x14ac:dyDescent="0.25">
      <c r="A176" s="65" t="s">
        <v>511</v>
      </c>
      <c r="B176" s="66"/>
      <c r="C176" s="15" t="s">
        <v>344</v>
      </c>
      <c r="D176" s="67" t="s">
        <v>629</v>
      </c>
      <c r="E176" s="66"/>
      <c r="F176" s="68">
        <v>37224.6</v>
      </c>
      <c r="G176" s="69"/>
      <c r="H176" s="68">
        <v>37224.6</v>
      </c>
      <c r="I176" s="69"/>
      <c r="J176" s="34" t="s">
        <v>417</v>
      </c>
      <c r="K176" s="35">
        <f t="shared" si="3"/>
        <v>100</v>
      </c>
    </row>
    <row r="177" spans="1:11" ht="15.75" hidden="1" x14ac:dyDescent="0.25">
      <c r="A177" s="65" t="s">
        <v>514</v>
      </c>
      <c r="B177" s="66"/>
      <c r="C177" s="15" t="s">
        <v>344</v>
      </c>
      <c r="D177" s="67" t="s">
        <v>630</v>
      </c>
      <c r="E177" s="66"/>
      <c r="F177" s="68">
        <v>37224.6</v>
      </c>
      <c r="G177" s="69"/>
      <c r="H177" s="68">
        <v>37224.6</v>
      </c>
      <c r="I177" s="69"/>
      <c r="J177" s="34" t="s">
        <v>417</v>
      </c>
      <c r="K177" s="35">
        <f t="shared" si="3"/>
        <v>100</v>
      </c>
    </row>
    <row r="178" spans="1:11" ht="15.75" x14ac:dyDescent="0.25">
      <c r="A178" s="65" t="s">
        <v>516</v>
      </c>
      <c r="B178" s="66"/>
      <c r="C178" s="15" t="s">
        <v>344</v>
      </c>
      <c r="D178" s="67" t="s">
        <v>631</v>
      </c>
      <c r="E178" s="66"/>
      <c r="F178" s="68">
        <v>37224.6</v>
      </c>
      <c r="G178" s="69"/>
      <c r="H178" s="68">
        <v>37224.6</v>
      </c>
      <c r="I178" s="69"/>
      <c r="J178" s="34" t="s">
        <v>417</v>
      </c>
      <c r="K178" s="35">
        <f t="shared" si="3"/>
        <v>100</v>
      </c>
    </row>
    <row r="179" spans="1:11" ht="15.75" x14ac:dyDescent="0.25">
      <c r="A179" s="65" t="s">
        <v>632</v>
      </c>
      <c r="B179" s="66"/>
      <c r="C179" s="15" t="s">
        <v>344</v>
      </c>
      <c r="D179" s="67" t="s">
        <v>633</v>
      </c>
      <c r="E179" s="66"/>
      <c r="F179" s="68">
        <v>7528626.8700000001</v>
      </c>
      <c r="G179" s="69"/>
      <c r="H179" s="73">
        <v>0</v>
      </c>
      <c r="I179" s="74"/>
      <c r="J179" s="34" t="s">
        <v>634</v>
      </c>
      <c r="K179" s="35">
        <f t="shared" si="3"/>
        <v>0</v>
      </c>
    </row>
    <row r="180" spans="1:11" ht="15.75" hidden="1" x14ac:dyDescent="0.25">
      <c r="A180" s="65" t="s">
        <v>358</v>
      </c>
      <c r="B180" s="66"/>
      <c r="C180" s="15" t="s">
        <v>344</v>
      </c>
      <c r="D180" s="67" t="s">
        <v>635</v>
      </c>
      <c r="E180" s="66"/>
      <c r="F180" s="68">
        <v>6983700</v>
      </c>
      <c r="G180" s="69"/>
      <c r="H180" s="73" t="s">
        <v>69</v>
      </c>
      <c r="I180" s="74"/>
      <c r="J180" s="34" t="s">
        <v>636</v>
      </c>
      <c r="K180" s="35" t="e">
        <f t="shared" si="3"/>
        <v>#VALUE!</v>
      </c>
    </row>
    <row r="181" spans="1:11" ht="15.75" hidden="1" x14ac:dyDescent="0.25">
      <c r="A181" s="65" t="s">
        <v>360</v>
      </c>
      <c r="B181" s="66"/>
      <c r="C181" s="15" t="s">
        <v>344</v>
      </c>
      <c r="D181" s="67" t="s">
        <v>637</v>
      </c>
      <c r="E181" s="66"/>
      <c r="F181" s="68">
        <v>6983700</v>
      </c>
      <c r="G181" s="69"/>
      <c r="H181" s="73" t="s">
        <v>69</v>
      </c>
      <c r="I181" s="74"/>
      <c r="J181" s="34" t="s">
        <v>636</v>
      </c>
      <c r="K181" s="35" t="e">
        <f t="shared" si="3"/>
        <v>#VALUE!</v>
      </c>
    </row>
    <row r="182" spans="1:11" ht="15.75" x14ac:dyDescent="0.25">
      <c r="A182" s="65" t="s">
        <v>362</v>
      </c>
      <c r="B182" s="66"/>
      <c r="C182" s="15" t="s">
        <v>344</v>
      </c>
      <c r="D182" s="67" t="s">
        <v>638</v>
      </c>
      <c r="E182" s="66"/>
      <c r="F182" s="68">
        <v>5363824</v>
      </c>
      <c r="G182" s="69"/>
      <c r="H182" s="73">
        <v>0</v>
      </c>
      <c r="I182" s="74"/>
      <c r="J182" s="34" t="s">
        <v>639</v>
      </c>
      <c r="K182" s="35">
        <f t="shared" si="3"/>
        <v>0</v>
      </c>
    </row>
    <row r="183" spans="1:11" ht="15.75" x14ac:dyDescent="0.25">
      <c r="A183" s="65" t="s">
        <v>365</v>
      </c>
      <c r="B183" s="66"/>
      <c r="C183" s="15" t="s">
        <v>344</v>
      </c>
      <c r="D183" s="67" t="s">
        <v>640</v>
      </c>
      <c r="E183" s="66"/>
      <c r="F183" s="68">
        <v>1619876</v>
      </c>
      <c r="G183" s="69"/>
      <c r="H183" s="73">
        <v>0</v>
      </c>
      <c r="I183" s="74"/>
      <c r="J183" s="34" t="s">
        <v>641</v>
      </c>
      <c r="K183" s="35">
        <f t="shared" si="3"/>
        <v>0</v>
      </c>
    </row>
    <row r="184" spans="1:11" ht="15.75" hidden="1" x14ac:dyDescent="0.25">
      <c r="A184" s="65" t="s">
        <v>381</v>
      </c>
      <c r="B184" s="66"/>
      <c r="C184" s="15" t="s">
        <v>344</v>
      </c>
      <c r="D184" s="67" t="s">
        <v>642</v>
      </c>
      <c r="E184" s="66"/>
      <c r="F184" s="68">
        <v>544926.87</v>
      </c>
      <c r="G184" s="69"/>
      <c r="H184" s="73" t="s">
        <v>69</v>
      </c>
      <c r="I184" s="74"/>
      <c r="J184" s="34" t="s">
        <v>643</v>
      </c>
      <c r="K184" s="35" t="e">
        <f t="shared" si="3"/>
        <v>#VALUE!</v>
      </c>
    </row>
    <row r="185" spans="1:11" ht="15.75" hidden="1" x14ac:dyDescent="0.25">
      <c r="A185" s="65" t="s">
        <v>384</v>
      </c>
      <c r="B185" s="66"/>
      <c r="C185" s="15" t="s">
        <v>344</v>
      </c>
      <c r="D185" s="67" t="s">
        <v>644</v>
      </c>
      <c r="E185" s="66"/>
      <c r="F185" s="68">
        <v>544926.87</v>
      </c>
      <c r="G185" s="69"/>
      <c r="H185" s="73" t="s">
        <v>69</v>
      </c>
      <c r="I185" s="74"/>
      <c r="J185" s="34" t="s">
        <v>643</v>
      </c>
      <c r="K185" s="35" t="e">
        <f t="shared" si="3"/>
        <v>#VALUE!</v>
      </c>
    </row>
    <row r="186" spans="1:11" ht="15.75" x14ac:dyDescent="0.25">
      <c r="A186" s="65" t="s">
        <v>386</v>
      </c>
      <c r="B186" s="66"/>
      <c r="C186" s="15" t="s">
        <v>344</v>
      </c>
      <c r="D186" s="67" t="s">
        <v>645</v>
      </c>
      <c r="E186" s="66"/>
      <c r="F186" s="68">
        <v>544926.87</v>
      </c>
      <c r="G186" s="69"/>
      <c r="H186" s="73">
        <v>0</v>
      </c>
      <c r="I186" s="74"/>
      <c r="J186" s="34" t="s">
        <v>643</v>
      </c>
      <c r="K186" s="35">
        <f t="shared" si="3"/>
        <v>0</v>
      </c>
    </row>
    <row r="187" spans="1:11" ht="15.75" x14ac:dyDescent="0.25">
      <c r="A187" s="65" t="s">
        <v>646</v>
      </c>
      <c r="B187" s="66"/>
      <c r="C187" s="15" t="s">
        <v>344</v>
      </c>
      <c r="D187" s="67" t="s">
        <v>647</v>
      </c>
      <c r="E187" s="66"/>
      <c r="F187" s="68">
        <v>81400</v>
      </c>
      <c r="G187" s="69"/>
      <c r="H187" s="73">
        <v>0</v>
      </c>
      <c r="I187" s="74"/>
      <c r="J187" s="34" t="s">
        <v>648</v>
      </c>
      <c r="K187" s="35">
        <f t="shared" si="3"/>
        <v>0</v>
      </c>
    </row>
    <row r="188" spans="1:11" ht="15.75" hidden="1" x14ac:dyDescent="0.25">
      <c r="A188" s="65" t="s">
        <v>358</v>
      </c>
      <c r="B188" s="66"/>
      <c r="C188" s="15" t="s">
        <v>344</v>
      </c>
      <c r="D188" s="67" t="s">
        <v>649</v>
      </c>
      <c r="E188" s="66"/>
      <c r="F188" s="68">
        <v>81400</v>
      </c>
      <c r="G188" s="69"/>
      <c r="H188" s="73" t="s">
        <v>69</v>
      </c>
      <c r="I188" s="74"/>
      <c r="J188" s="34" t="s">
        <v>648</v>
      </c>
      <c r="K188" s="35" t="e">
        <f t="shared" si="3"/>
        <v>#VALUE!</v>
      </c>
    </row>
    <row r="189" spans="1:11" ht="15.75" hidden="1" x14ac:dyDescent="0.25">
      <c r="A189" s="65" t="s">
        <v>360</v>
      </c>
      <c r="B189" s="66"/>
      <c r="C189" s="15" t="s">
        <v>344</v>
      </c>
      <c r="D189" s="67" t="s">
        <v>650</v>
      </c>
      <c r="E189" s="66"/>
      <c r="F189" s="68">
        <v>81400</v>
      </c>
      <c r="G189" s="69"/>
      <c r="H189" s="73" t="s">
        <v>69</v>
      </c>
      <c r="I189" s="74"/>
      <c r="J189" s="34" t="s">
        <v>648</v>
      </c>
      <c r="K189" s="35" t="e">
        <f t="shared" si="3"/>
        <v>#VALUE!</v>
      </c>
    </row>
    <row r="190" spans="1:11" ht="15.75" x14ac:dyDescent="0.25">
      <c r="A190" s="65" t="s">
        <v>362</v>
      </c>
      <c r="B190" s="66"/>
      <c r="C190" s="15" t="s">
        <v>344</v>
      </c>
      <c r="D190" s="67" t="s">
        <v>651</v>
      </c>
      <c r="E190" s="66"/>
      <c r="F190" s="68">
        <v>62520</v>
      </c>
      <c r="G190" s="69"/>
      <c r="H190" s="73">
        <v>0</v>
      </c>
      <c r="I190" s="74"/>
      <c r="J190" s="34" t="s">
        <v>652</v>
      </c>
      <c r="K190" s="35">
        <f t="shared" si="3"/>
        <v>0</v>
      </c>
    </row>
    <row r="191" spans="1:11" ht="15.75" x14ac:dyDescent="0.25">
      <c r="A191" s="65" t="s">
        <v>365</v>
      </c>
      <c r="B191" s="66"/>
      <c r="C191" s="15" t="s">
        <v>344</v>
      </c>
      <c r="D191" s="67" t="s">
        <v>653</v>
      </c>
      <c r="E191" s="66"/>
      <c r="F191" s="68">
        <v>18880</v>
      </c>
      <c r="G191" s="69"/>
      <c r="H191" s="73">
        <v>0</v>
      </c>
      <c r="I191" s="74"/>
      <c r="J191" s="34" t="s">
        <v>654</v>
      </c>
      <c r="K191" s="35">
        <f t="shared" si="3"/>
        <v>0</v>
      </c>
    </row>
    <row r="192" spans="1:11" ht="15.75" x14ac:dyDescent="0.25">
      <c r="A192" s="60" t="s">
        <v>655</v>
      </c>
      <c r="B192" s="61"/>
      <c r="C192" s="40" t="s">
        <v>344</v>
      </c>
      <c r="D192" s="62" t="s">
        <v>656</v>
      </c>
      <c r="E192" s="61"/>
      <c r="F192" s="63">
        <v>11612100</v>
      </c>
      <c r="G192" s="64"/>
      <c r="H192" s="77">
        <v>0</v>
      </c>
      <c r="I192" s="78"/>
      <c r="J192" s="41" t="s">
        <v>657</v>
      </c>
      <c r="K192" s="35">
        <f t="shared" si="3"/>
        <v>0</v>
      </c>
    </row>
    <row r="193" spans="1:11" ht="15.75" x14ac:dyDescent="0.25">
      <c r="A193" s="65" t="s">
        <v>571</v>
      </c>
      <c r="B193" s="66"/>
      <c r="C193" s="15" t="s">
        <v>344</v>
      </c>
      <c r="D193" s="67" t="s">
        <v>658</v>
      </c>
      <c r="E193" s="66"/>
      <c r="F193" s="68">
        <v>11612100</v>
      </c>
      <c r="G193" s="69"/>
      <c r="H193" s="73">
        <v>0</v>
      </c>
      <c r="I193" s="74"/>
      <c r="J193" s="34" t="s">
        <v>657</v>
      </c>
      <c r="K193" s="35">
        <f t="shared" si="3"/>
        <v>0</v>
      </c>
    </row>
    <row r="194" spans="1:11" ht="15.75" hidden="1" x14ac:dyDescent="0.25">
      <c r="A194" s="65" t="s">
        <v>659</v>
      </c>
      <c r="B194" s="66"/>
      <c r="C194" s="15" t="s">
        <v>344</v>
      </c>
      <c r="D194" s="67" t="s">
        <v>660</v>
      </c>
      <c r="E194" s="66"/>
      <c r="F194" s="68">
        <v>11612100</v>
      </c>
      <c r="G194" s="69"/>
      <c r="H194" s="73" t="s">
        <v>69</v>
      </c>
      <c r="I194" s="74"/>
      <c r="J194" s="34" t="s">
        <v>657</v>
      </c>
      <c r="K194" s="35" t="e">
        <f t="shared" si="3"/>
        <v>#VALUE!</v>
      </c>
    </row>
    <row r="195" spans="1:11" ht="15.75" hidden="1" x14ac:dyDescent="0.25">
      <c r="A195" s="65" t="s">
        <v>426</v>
      </c>
      <c r="B195" s="66"/>
      <c r="C195" s="15" t="s">
        <v>344</v>
      </c>
      <c r="D195" s="67" t="s">
        <v>661</v>
      </c>
      <c r="E195" s="66"/>
      <c r="F195" s="68">
        <v>11612100</v>
      </c>
      <c r="G195" s="69"/>
      <c r="H195" s="73" t="s">
        <v>69</v>
      </c>
      <c r="I195" s="74"/>
      <c r="J195" s="34" t="s">
        <v>657</v>
      </c>
      <c r="K195" s="35" t="e">
        <f t="shared" si="3"/>
        <v>#VALUE!</v>
      </c>
    </row>
    <row r="196" spans="1:11" ht="15.75" x14ac:dyDescent="0.25">
      <c r="A196" s="65" t="s">
        <v>662</v>
      </c>
      <c r="B196" s="66"/>
      <c r="C196" s="15" t="s">
        <v>344</v>
      </c>
      <c r="D196" s="67" t="s">
        <v>663</v>
      </c>
      <c r="E196" s="66"/>
      <c r="F196" s="68">
        <v>11612100</v>
      </c>
      <c r="G196" s="69"/>
      <c r="H196" s="73">
        <v>0</v>
      </c>
      <c r="I196" s="74"/>
      <c r="J196" s="34" t="s">
        <v>657</v>
      </c>
      <c r="K196" s="35">
        <f t="shared" si="3"/>
        <v>0</v>
      </c>
    </row>
    <row r="197" spans="1:11" ht="24" customHeight="1" x14ac:dyDescent="0.25">
      <c r="A197" s="60" t="s">
        <v>664</v>
      </c>
      <c r="B197" s="61"/>
      <c r="C197" s="40" t="s">
        <v>344</v>
      </c>
      <c r="D197" s="62" t="s">
        <v>665</v>
      </c>
      <c r="E197" s="61"/>
      <c r="F197" s="63">
        <v>58241918.530000001</v>
      </c>
      <c r="G197" s="64"/>
      <c r="H197" s="63">
        <v>8277930.0199999996</v>
      </c>
      <c r="I197" s="64"/>
      <c r="J197" s="41" t="s">
        <v>666</v>
      </c>
      <c r="K197" s="42">
        <f t="shared" si="3"/>
        <v>14.213010541086652</v>
      </c>
    </row>
    <row r="198" spans="1:11" ht="15.75" x14ac:dyDescent="0.25">
      <c r="A198" s="65" t="s">
        <v>391</v>
      </c>
      <c r="B198" s="66"/>
      <c r="C198" s="15" t="s">
        <v>344</v>
      </c>
      <c r="D198" s="67" t="s">
        <v>667</v>
      </c>
      <c r="E198" s="66"/>
      <c r="F198" s="68">
        <v>1713500</v>
      </c>
      <c r="G198" s="69"/>
      <c r="H198" s="68">
        <v>451738.57</v>
      </c>
      <c r="I198" s="69"/>
      <c r="J198" s="34" t="s">
        <v>668</v>
      </c>
      <c r="K198" s="35">
        <f t="shared" ref="K198:K261" si="4">H198/F198*100</f>
        <v>26.363499854099796</v>
      </c>
    </row>
    <row r="199" spans="1:11" ht="15.75" x14ac:dyDescent="0.25">
      <c r="A199" s="65" t="s">
        <v>669</v>
      </c>
      <c r="B199" s="66"/>
      <c r="C199" s="15" t="s">
        <v>344</v>
      </c>
      <c r="D199" s="67" t="s">
        <v>670</v>
      </c>
      <c r="E199" s="66"/>
      <c r="F199" s="68">
        <v>270000</v>
      </c>
      <c r="G199" s="69"/>
      <c r="H199" s="68">
        <v>270000</v>
      </c>
      <c r="I199" s="69"/>
      <c r="J199" s="34" t="s">
        <v>417</v>
      </c>
      <c r="K199" s="35">
        <f t="shared" si="4"/>
        <v>100</v>
      </c>
    </row>
    <row r="200" spans="1:11" ht="15.75" hidden="1" x14ac:dyDescent="0.25">
      <c r="A200" s="65" t="s">
        <v>426</v>
      </c>
      <c r="B200" s="66"/>
      <c r="C200" s="15" t="s">
        <v>344</v>
      </c>
      <c r="D200" s="67" t="s">
        <v>671</v>
      </c>
      <c r="E200" s="66"/>
      <c r="F200" s="68">
        <v>270000</v>
      </c>
      <c r="G200" s="69"/>
      <c r="H200" s="68">
        <v>270000</v>
      </c>
      <c r="I200" s="69"/>
      <c r="J200" s="34" t="s">
        <v>417</v>
      </c>
      <c r="K200" s="35">
        <f t="shared" si="4"/>
        <v>100</v>
      </c>
    </row>
    <row r="201" spans="1:11" ht="15.75" hidden="1" x14ac:dyDescent="0.25">
      <c r="A201" s="65" t="s">
        <v>428</v>
      </c>
      <c r="B201" s="66"/>
      <c r="C201" s="15" t="s">
        <v>344</v>
      </c>
      <c r="D201" s="67" t="s">
        <v>672</v>
      </c>
      <c r="E201" s="66"/>
      <c r="F201" s="68">
        <v>270000</v>
      </c>
      <c r="G201" s="69"/>
      <c r="H201" s="68">
        <v>270000</v>
      </c>
      <c r="I201" s="69"/>
      <c r="J201" s="34" t="s">
        <v>417</v>
      </c>
      <c r="K201" s="35">
        <f t="shared" si="4"/>
        <v>100</v>
      </c>
    </row>
    <row r="202" spans="1:11" ht="15.75" x14ac:dyDescent="0.25">
      <c r="A202" s="65" t="s">
        <v>434</v>
      </c>
      <c r="B202" s="66"/>
      <c r="C202" s="15" t="s">
        <v>344</v>
      </c>
      <c r="D202" s="67" t="s">
        <v>673</v>
      </c>
      <c r="E202" s="66"/>
      <c r="F202" s="68">
        <v>270000</v>
      </c>
      <c r="G202" s="69"/>
      <c r="H202" s="68">
        <v>270000</v>
      </c>
      <c r="I202" s="69"/>
      <c r="J202" s="34" t="s">
        <v>417</v>
      </c>
      <c r="K202" s="35">
        <f t="shared" si="4"/>
        <v>100</v>
      </c>
    </row>
    <row r="203" spans="1:11" ht="15.75" x14ac:dyDescent="0.25">
      <c r="A203" s="65" t="s">
        <v>410</v>
      </c>
      <c r="B203" s="66"/>
      <c r="C203" s="15" t="s">
        <v>344</v>
      </c>
      <c r="D203" s="67" t="s">
        <v>674</v>
      </c>
      <c r="E203" s="66"/>
      <c r="F203" s="68">
        <v>1443500</v>
      </c>
      <c r="G203" s="69"/>
      <c r="H203" s="68">
        <v>181738.57</v>
      </c>
      <c r="I203" s="69"/>
      <c r="J203" s="34" t="s">
        <v>668</v>
      </c>
      <c r="K203" s="35">
        <f t="shared" si="4"/>
        <v>12.590133010045029</v>
      </c>
    </row>
    <row r="204" spans="1:11" ht="15.75" hidden="1" x14ac:dyDescent="0.25">
      <c r="A204" s="65" t="s">
        <v>413</v>
      </c>
      <c r="B204" s="66"/>
      <c r="C204" s="15" t="s">
        <v>344</v>
      </c>
      <c r="D204" s="67" t="s">
        <v>675</v>
      </c>
      <c r="E204" s="66"/>
      <c r="F204" s="76">
        <v>1443500</v>
      </c>
      <c r="G204" s="69"/>
      <c r="H204" s="76">
        <v>181738.57</v>
      </c>
      <c r="I204" s="69"/>
      <c r="J204" s="34" t="s">
        <v>668</v>
      </c>
      <c r="K204" s="35">
        <f t="shared" si="4"/>
        <v>12.590133010045029</v>
      </c>
    </row>
    <row r="205" spans="1:11" ht="15.75" x14ac:dyDescent="0.25">
      <c r="A205" s="65" t="s">
        <v>457</v>
      </c>
      <c r="B205" s="66"/>
      <c r="C205" s="15" t="s">
        <v>344</v>
      </c>
      <c r="D205" s="67" t="s">
        <v>676</v>
      </c>
      <c r="E205" s="66"/>
      <c r="F205" s="68">
        <v>303500</v>
      </c>
      <c r="G205" s="69"/>
      <c r="H205" s="68">
        <v>81738.570000000007</v>
      </c>
      <c r="I205" s="69"/>
      <c r="J205" s="34" t="s">
        <v>677</v>
      </c>
      <c r="K205" s="35">
        <f t="shared" si="4"/>
        <v>26.931983525535426</v>
      </c>
    </row>
    <row r="206" spans="1:11" ht="15.75" hidden="1" x14ac:dyDescent="0.25">
      <c r="A206" s="65" t="s">
        <v>358</v>
      </c>
      <c r="B206" s="66"/>
      <c r="C206" s="15" t="s">
        <v>344</v>
      </c>
      <c r="D206" s="67" t="s">
        <v>678</v>
      </c>
      <c r="E206" s="66"/>
      <c r="F206" s="68">
        <v>275900</v>
      </c>
      <c r="G206" s="69"/>
      <c r="H206" s="68">
        <v>74838.570000000007</v>
      </c>
      <c r="I206" s="69"/>
      <c r="J206" s="34" t="s">
        <v>679</v>
      </c>
      <c r="K206" s="35">
        <f t="shared" si="4"/>
        <v>27.125251902863358</v>
      </c>
    </row>
    <row r="207" spans="1:11" ht="15.75" hidden="1" x14ac:dyDescent="0.25">
      <c r="A207" s="65" t="s">
        <v>360</v>
      </c>
      <c r="B207" s="66"/>
      <c r="C207" s="15" t="s">
        <v>344</v>
      </c>
      <c r="D207" s="67" t="s">
        <v>680</v>
      </c>
      <c r="E207" s="66"/>
      <c r="F207" s="68">
        <v>275900</v>
      </c>
      <c r="G207" s="69"/>
      <c r="H207" s="68">
        <v>74838.570000000007</v>
      </c>
      <c r="I207" s="69"/>
      <c r="J207" s="34" t="s">
        <v>679</v>
      </c>
      <c r="K207" s="35">
        <f t="shared" si="4"/>
        <v>27.125251902863358</v>
      </c>
    </row>
    <row r="208" spans="1:11" ht="15.75" x14ac:dyDescent="0.25">
      <c r="A208" s="65" t="s">
        <v>362</v>
      </c>
      <c r="B208" s="66"/>
      <c r="C208" s="15" t="s">
        <v>344</v>
      </c>
      <c r="D208" s="67" t="s">
        <v>681</v>
      </c>
      <c r="E208" s="66"/>
      <c r="F208" s="68">
        <v>211904.76</v>
      </c>
      <c r="G208" s="69"/>
      <c r="H208" s="68">
        <v>46935.99</v>
      </c>
      <c r="I208" s="69"/>
      <c r="J208" s="34" t="s">
        <v>682</v>
      </c>
      <c r="K208" s="35">
        <f t="shared" si="4"/>
        <v>22.149568513703986</v>
      </c>
    </row>
    <row r="209" spans="1:11" ht="15.75" x14ac:dyDescent="0.25">
      <c r="A209" s="65" t="s">
        <v>365</v>
      </c>
      <c r="B209" s="66"/>
      <c r="C209" s="15" t="s">
        <v>344</v>
      </c>
      <c r="D209" s="67" t="s">
        <v>683</v>
      </c>
      <c r="E209" s="66"/>
      <c r="F209" s="68">
        <v>63995.24</v>
      </c>
      <c r="G209" s="69"/>
      <c r="H209" s="68">
        <v>27902.58</v>
      </c>
      <c r="I209" s="69"/>
      <c r="J209" s="34" t="s">
        <v>684</v>
      </c>
      <c r="K209" s="35">
        <f t="shared" si="4"/>
        <v>43.601024076165665</v>
      </c>
    </row>
    <row r="210" spans="1:11" ht="15.75" hidden="1" x14ac:dyDescent="0.25">
      <c r="A210" s="65" t="s">
        <v>381</v>
      </c>
      <c r="B210" s="66"/>
      <c r="C210" s="15" t="s">
        <v>344</v>
      </c>
      <c r="D210" s="67" t="s">
        <v>685</v>
      </c>
      <c r="E210" s="66"/>
      <c r="F210" s="68">
        <v>27600</v>
      </c>
      <c r="G210" s="69"/>
      <c r="H210" s="68">
        <v>6900</v>
      </c>
      <c r="I210" s="69"/>
      <c r="J210" s="34" t="s">
        <v>686</v>
      </c>
      <c r="K210" s="35">
        <f t="shared" si="4"/>
        <v>25</v>
      </c>
    </row>
    <row r="211" spans="1:11" ht="15.75" hidden="1" x14ac:dyDescent="0.25">
      <c r="A211" s="65" t="s">
        <v>384</v>
      </c>
      <c r="B211" s="66"/>
      <c r="C211" s="15" t="s">
        <v>344</v>
      </c>
      <c r="D211" s="67" t="s">
        <v>687</v>
      </c>
      <c r="E211" s="66"/>
      <c r="F211" s="68">
        <v>27600</v>
      </c>
      <c r="G211" s="69"/>
      <c r="H211" s="68">
        <v>6900</v>
      </c>
      <c r="I211" s="69"/>
      <c r="J211" s="34" t="s">
        <v>686</v>
      </c>
      <c r="K211" s="35">
        <f t="shared" si="4"/>
        <v>25</v>
      </c>
    </row>
    <row r="212" spans="1:11" ht="15.75" x14ac:dyDescent="0.25">
      <c r="A212" s="65" t="s">
        <v>386</v>
      </c>
      <c r="B212" s="66"/>
      <c r="C212" s="15" t="s">
        <v>344</v>
      </c>
      <c r="D212" s="67" t="s">
        <v>688</v>
      </c>
      <c r="E212" s="66"/>
      <c r="F212" s="68">
        <v>27600</v>
      </c>
      <c r="G212" s="69"/>
      <c r="H212" s="68">
        <v>6900</v>
      </c>
      <c r="I212" s="69"/>
      <c r="J212" s="34" t="s">
        <v>686</v>
      </c>
      <c r="K212" s="35">
        <f t="shared" si="4"/>
        <v>25</v>
      </c>
    </row>
    <row r="213" spans="1:11" ht="15.75" x14ac:dyDescent="0.25">
      <c r="A213" s="65" t="s">
        <v>689</v>
      </c>
      <c r="B213" s="66"/>
      <c r="C213" s="15" t="s">
        <v>344</v>
      </c>
      <c r="D213" s="67" t="s">
        <v>690</v>
      </c>
      <c r="E213" s="66"/>
      <c r="F213" s="68">
        <v>1140000</v>
      </c>
      <c r="G213" s="69"/>
      <c r="H213" s="68">
        <v>100000</v>
      </c>
      <c r="I213" s="69"/>
      <c r="J213" s="34" t="s">
        <v>691</v>
      </c>
      <c r="K213" s="35">
        <f t="shared" si="4"/>
        <v>8.7719298245614024</v>
      </c>
    </row>
    <row r="214" spans="1:11" ht="15.75" hidden="1" x14ac:dyDescent="0.25">
      <c r="A214" s="65" t="s">
        <v>381</v>
      </c>
      <c r="B214" s="66"/>
      <c r="C214" s="15" t="s">
        <v>344</v>
      </c>
      <c r="D214" s="67" t="s">
        <v>692</v>
      </c>
      <c r="E214" s="66"/>
      <c r="F214" s="68">
        <v>1140000</v>
      </c>
      <c r="G214" s="69"/>
      <c r="H214" s="68">
        <v>100000</v>
      </c>
      <c r="I214" s="69"/>
      <c r="J214" s="34" t="s">
        <v>691</v>
      </c>
      <c r="K214" s="35">
        <f t="shared" si="4"/>
        <v>8.7719298245614024</v>
      </c>
    </row>
    <row r="215" spans="1:11" ht="15.75" hidden="1" x14ac:dyDescent="0.25">
      <c r="A215" s="65" t="s">
        <v>384</v>
      </c>
      <c r="B215" s="66"/>
      <c r="C215" s="15" t="s">
        <v>344</v>
      </c>
      <c r="D215" s="67" t="s">
        <v>693</v>
      </c>
      <c r="E215" s="66"/>
      <c r="F215" s="68">
        <v>1140000</v>
      </c>
      <c r="G215" s="69"/>
      <c r="H215" s="68">
        <v>100000</v>
      </c>
      <c r="I215" s="69"/>
      <c r="J215" s="34" t="s">
        <v>691</v>
      </c>
      <c r="K215" s="35">
        <f t="shared" si="4"/>
        <v>8.7719298245614024</v>
      </c>
    </row>
    <row r="216" spans="1:11" ht="15.75" x14ac:dyDescent="0.25">
      <c r="A216" s="65" t="s">
        <v>386</v>
      </c>
      <c r="B216" s="66"/>
      <c r="C216" s="15" t="s">
        <v>344</v>
      </c>
      <c r="D216" s="67" t="s">
        <v>694</v>
      </c>
      <c r="E216" s="66"/>
      <c r="F216" s="68">
        <v>1140000</v>
      </c>
      <c r="G216" s="69"/>
      <c r="H216" s="68">
        <v>100000</v>
      </c>
      <c r="I216" s="69"/>
      <c r="J216" s="34" t="s">
        <v>691</v>
      </c>
      <c r="K216" s="35">
        <f t="shared" si="4"/>
        <v>8.7719298245614024</v>
      </c>
    </row>
    <row r="217" spans="1:11" ht="15.75" x14ac:dyDescent="0.25">
      <c r="A217" s="65" t="s">
        <v>695</v>
      </c>
      <c r="B217" s="66"/>
      <c r="C217" s="15" t="s">
        <v>344</v>
      </c>
      <c r="D217" s="67" t="s">
        <v>696</v>
      </c>
      <c r="E217" s="66"/>
      <c r="F217" s="68">
        <v>6009470.6500000004</v>
      </c>
      <c r="G217" s="69"/>
      <c r="H217" s="68">
        <v>1645950.23</v>
      </c>
      <c r="I217" s="69"/>
      <c r="J217" s="34" t="s">
        <v>697</v>
      </c>
      <c r="K217" s="35">
        <f t="shared" si="4"/>
        <v>27.389271466031701</v>
      </c>
    </row>
    <row r="218" spans="1:11" ht="15.75" x14ac:dyDescent="0.25">
      <c r="A218" s="65" t="s">
        <v>698</v>
      </c>
      <c r="B218" s="66"/>
      <c r="C218" s="15" t="s">
        <v>344</v>
      </c>
      <c r="D218" s="67" t="s">
        <v>699</v>
      </c>
      <c r="E218" s="66"/>
      <c r="F218" s="68">
        <v>4741446.0199999996</v>
      </c>
      <c r="G218" s="69"/>
      <c r="H218" s="68">
        <v>439025.6</v>
      </c>
      <c r="I218" s="69"/>
      <c r="J218" s="34" t="s">
        <v>700</v>
      </c>
      <c r="K218" s="35">
        <f t="shared" si="4"/>
        <v>9.2593187425974328</v>
      </c>
    </row>
    <row r="219" spans="1:11" ht="15.75" hidden="1" x14ac:dyDescent="0.25">
      <c r="A219" s="65" t="s">
        <v>701</v>
      </c>
      <c r="B219" s="66"/>
      <c r="C219" s="15" t="s">
        <v>344</v>
      </c>
      <c r="D219" s="67" t="s">
        <v>702</v>
      </c>
      <c r="E219" s="66"/>
      <c r="F219" s="76">
        <v>4741446.0199999996</v>
      </c>
      <c r="G219" s="69"/>
      <c r="H219" s="76">
        <v>439025.6</v>
      </c>
      <c r="I219" s="69"/>
      <c r="J219" s="34" t="s">
        <v>700</v>
      </c>
      <c r="K219" s="35">
        <f t="shared" si="4"/>
        <v>9.2593187425974328</v>
      </c>
    </row>
    <row r="220" spans="1:11" ht="15.75" x14ac:dyDescent="0.25">
      <c r="A220" s="65" t="s">
        <v>703</v>
      </c>
      <c r="B220" s="66"/>
      <c r="C220" s="15" t="s">
        <v>344</v>
      </c>
      <c r="D220" s="67" t="s">
        <v>704</v>
      </c>
      <c r="E220" s="66"/>
      <c r="F220" s="68">
        <v>3067796.75</v>
      </c>
      <c r="G220" s="69"/>
      <c r="H220" s="68">
        <v>385534.6</v>
      </c>
      <c r="I220" s="69"/>
      <c r="J220" s="34" t="s">
        <v>705</v>
      </c>
      <c r="K220" s="35">
        <f t="shared" si="4"/>
        <v>12.567149371939323</v>
      </c>
    </row>
    <row r="221" spans="1:11" ht="15.75" hidden="1" x14ac:dyDescent="0.25">
      <c r="A221" s="65" t="s">
        <v>381</v>
      </c>
      <c r="B221" s="66"/>
      <c r="C221" s="15" t="s">
        <v>344</v>
      </c>
      <c r="D221" s="67" t="s">
        <v>706</v>
      </c>
      <c r="E221" s="66"/>
      <c r="F221" s="68">
        <v>2965196.75</v>
      </c>
      <c r="G221" s="69"/>
      <c r="H221" s="68">
        <v>360204.57</v>
      </c>
      <c r="I221" s="69"/>
      <c r="J221" s="34" t="s">
        <v>707</v>
      </c>
      <c r="K221" s="35">
        <f t="shared" si="4"/>
        <v>12.147746013818477</v>
      </c>
    </row>
    <row r="222" spans="1:11" ht="15.75" hidden="1" x14ac:dyDescent="0.25">
      <c r="A222" s="65" t="s">
        <v>384</v>
      </c>
      <c r="B222" s="66"/>
      <c r="C222" s="15" t="s">
        <v>344</v>
      </c>
      <c r="D222" s="67" t="s">
        <v>708</v>
      </c>
      <c r="E222" s="66"/>
      <c r="F222" s="68">
        <v>2965196.75</v>
      </c>
      <c r="G222" s="69"/>
      <c r="H222" s="68">
        <v>360204.57</v>
      </c>
      <c r="I222" s="69"/>
      <c r="J222" s="34" t="s">
        <v>707</v>
      </c>
      <c r="K222" s="35">
        <f t="shared" si="4"/>
        <v>12.147746013818477</v>
      </c>
    </row>
    <row r="223" spans="1:11" ht="15.75" x14ac:dyDescent="0.25">
      <c r="A223" s="65" t="s">
        <v>386</v>
      </c>
      <c r="B223" s="66"/>
      <c r="C223" s="15" t="s">
        <v>344</v>
      </c>
      <c r="D223" s="67" t="s">
        <v>709</v>
      </c>
      <c r="E223" s="66"/>
      <c r="F223" s="68">
        <v>2965196.75</v>
      </c>
      <c r="G223" s="69"/>
      <c r="H223" s="68">
        <v>360204.57</v>
      </c>
      <c r="I223" s="69"/>
      <c r="J223" s="34" t="s">
        <v>707</v>
      </c>
      <c r="K223" s="35">
        <f t="shared" si="4"/>
        <v>12.147746013818477</v>
      </c>
    </row>
    <row r="224" spans="1:11" ht="15.75" hidden="1" x14ac:dyDescent="0.25">
      <c r="A224" s="65" t="s">
        <v>426</v>
      </c>
      <c r="B224" s="66"/>
      <c r="C224" s="15" t="s">
        <v>344</v>
      </c>
      <c r="D224" s="67" t="s">
        <v>710</v>
      </c>
      <c r="E224" s="66"/>
      <c r="F224" s="68">
        <v>102600</v>
      </c>
      <c r="G224" s="69"/>
      <c r="H224" s="68">
        <v>25330.03</v>
      </c>
      <c r="I224" s="69"/>
      <c r="J224" s="34" t="s">
        <v>711</v>
      </c>
      <c r="K224" s="35">
        <f t="shared" si="4"/>
        <v>24.688138401559453</v>
      </c>
    </row>
    <row r="225" spans="1:11" ht="15.75" hidden="1" x14ac:dyDescent="0.25">
      <c r="A225" s="65" t="s">
        <v>428</v>
      </c>
      <c r="B225" s="66"/>
      <c r="C225" s="15" t="s">
        <v>344</v>
      </c>
      <c r="D225" s="67" t="s">
        <v>712</v>
      </c>
      <c r="E225" s="66"/>
      <c r="F225" s="68">
        <v>102600</v>
      </c>
      <c r="G225" s="69"/>
      <c r="H225" s="68">
        <v>25330.03</v>
      </c>
      <c r="I225" s="69"/>
      <c r="J225" s="34" t="s">
        <v>711</v>
      </c>
      <c r="K225" s="35">
        <f t="shared" si="4"/>
        <v>24.688138401559453</v>
      </c>
    </row>
    <row r="226" spans="1:11" ht="15.75" x14ac:dyDescent="0.25">
      <c r="A226" s="65" t="s">
        <v>432</v>
      </c>
      <c r="B226" s="66"/>
      <c r="C226" s="15" t="s">
        <v>344</v>
      </c>
      <c r="D226" s="67" t="s">
        <v>713</v>
      </c>
      <c r="E226" s="66"/>
      <c r="F226" s="68">
        <v>102600</v>
      </c>
      <c r="G226" s="69"/>
      <c r="H226" s="68">
        <v>25330.03</v>
      </c>
      <c r="I226" s="69"/>
      <c r="J226" s="34" t="s">
        <v>711</v>
      </c>
      <c r="K226" s="35">
        <f t="shared" si="4"/>
        <v>24.688138401559453</v>
      </c>
    </row>
    <row r="227" spans="1:11" ht="15.75" x14ac:dyDescent="0.25">
      <c r="A227" s="65" t="s">
        <v>714</v>
      </c>
      <c r="B227" s="66"/>
      <c r="C227" s="15" t="s">
        <v>344</v>
      </c>
      <c r="D227" s="67" t="s">
        <v>715</v>
      </c>
      <c r="E227" s="66"/>
      <c r="F227" s="68">
        <v>196000</v>
      </c>
      <c r="G227" s="69"/>
      <c r="H227" s="73">
        <v>0</v>
      </c>
      <c r="I227" s="74"/>
      <c r="J227" s="34" t="s">
        <v>716</v>
      </c>
      <c r="K227" s="35">
        <f t="shared" si="4"/>
        <v>0</v>
      </c>
    </row>
    <row r="228" spans="1:11" ht="15.75" hidden="1" x14ac:dyDescent="0.25">
      <c r="A228" s="65" t="s">
        <v>381</v>
      </c>
      <c r="B228" s="66"/>
      <c r="C228" s="15" t="s">
        <v>344</v>
      </c>
      <c r="D228" s="67" t="s">
        <v>717</v>
      </c>
      <c r="E228" s="66"/>
      <c r="F228" s="68">
        <v>196000</v>
      </c>
      <c r="G228" s="69"/>
      <c r="H228" s="73" t="s">
        <v>69</v>
      </c>
      <c r="I228" s="74"/>
      <c r="J228" s="34" t="s">
        <v>716</v>
      </c>
      <c r="K228" s="35" t="e">
        <f t="shared" si="4"/>
        <v>#VALUE!</v>
      </c>
    </row>
    <row r="229" spans="1:11" ht="15.75" hidden="1" x14ac:dyDescent="0.25">
      <c r="A229" s="65" t="s">
        <v>384</v>
      </c>
      <c r="B229" s="66"/>
      <c r="C229" s="15" t="s">
        <v>344</v>
      </c>
      <c r="D229" s="67" t="s">
        <v>718</v>
      </c>
      <c r="E229" s="66"/>
      <c r="F229" s="68">
        <v>196000</v>
      </c>
      <c r="G229" s="69"/>
      <c r="H229" s="73" t="s">
        <v>69</v>
      </c>
      <c r="I229" s="74"/>
      <c r="J229" s="34" t="s">
        <v>716</v>
      </c>
      <c r="K229" s="35" t="e">
        <f t="shared" si="4"/>
        <v>#VALUE!</v>
      </c>
    </row>
    <row r="230" spans="1:11" ht="15.75" x14ac:dyDescent="0.25">
      <c r="A230" s="65" t="s">
        <v>386</v>
      </c>
      <c r="B230" s="66"/>
      <c r="C230" s="15" t="s">
        <v>344</v>
      </c>
      <c r="D230" s="67" t="s">
        <v>719</v>
      </c>
      <c r="E230" s="66"/>
      <c r="F230" s="68">
        <v>196000</v>
      </c>
      <c r="G230" s="69"/>
      <c r="H230" s="73">
        <v>0</v>
      </c>
      <c r="I230" s="74"/>
      <c r="J230" s="34" t="s">
        <v>716</v>
      </c>
      <c r="K230" s="35">
        <f t="shared" si="4"/>
        <v>0</v>
      </c>
    </row>
    <row r="231" spans="1:11" ht="15.75" x14ac:dyDescent="0.25">
      <c r="A231" s="65" t="s">
        <v>720</v>
      </c>
      <c r="B231" s="66"/>
      <c r="C231" s="15" t="s">
        <v>344</v>
      </c>
      <c r="D231" s="67" t="s">
        <v>721</v>
      </c>
      <c r="E231" s="66"/>
      <c r="F231" s="68">
        <v>117000</v>
      </c>
      <c r="G231" s="69"/>
      <c r="H231" s="68">
        <v>2805</v>
      </c>
      <c r="I231" s="69"/>
      <c r="J231" s="34" t="s">
        <v>722</v>
      </c>
      <c r="K231" s="35">
        <f t="shared" si="4"/>
        <v>2.3974358974358974</v>
      </c>
    </row>
    <row r="232" spans="1:11" ht="15.75" hidden="1" x14ac:dyDescent="0.25">
      <c r="A232" s="65" t="s">
        <v>381</v>
      </c>
      <c r="B232" s="66"/>
      <c r="C232" s="15" t="s">
        <v>344</v>
      </c>
      <c r="D232" s="67" t="s">
        <v>723</v>
      </c>
      <c r="E232" s="66"/>
      <c r="F232" s="68">
        <v>117000</v>
      </c>
      <c r="G232" s="69"/>
      <c r="H232" s="68">
        <v>2805</v>
      </c>
      <c r="I232" s="69"/>
      <c r="J232" s="34" t="s">
        <v>722</v>
      </c>
      <c r="K232" s="35">
        <f t="shared" si="4"/>
        <v>2.3974358974358974</v>
      </c>
    </row>
    <row r="233" spans="1:11" ht="15.75" hidden="1" x14ac:dyDescent="0.25">
      <c r="A233" s="65" t="s">
        <v>384</v>
      </c>
      <c r="B233" s="66"/>
      <c r="C233" s="15" t="s">
        <v>344</v>
      </c>
      <c r="D233" s="67" t="s">
        <v>724</v>
      </c>
      <c r="E233" s="66"/>
      <c r="F233" s="68">
        <v>117000</v>
      </c>
      <c r="G233" s="69"/>
      <c r="H233" s="68">
        <v>2805</v>
      </c>
      <c r="I233" s="69"/>
      <c r="J233" s="34" t="s">
        <v>722</v>
      </c>
      <c r="K233" s="35">
        <f t="shared" si="4"/>
        <v>2.3974358974358974</v>
      </c>
    </row>
    <row r="234" spans="1:11" ht="15.75" x14ac:dyDescent="0.25">
      <c r="A234" s="65" t="s">
        <v>386</v>
      </c>
      <c r="B234" s="66"/>
      <c r="C234" s="15" t="s">
        <v>344</v>
      </c>
      <c r="D234" s="67" t="s">
        <v>725</v>
      </c>
      <c r="E234" s="66"/>
      <c r="F234" s="68">
        <v>117000</v>
      </c>
      <c r="G234" s="69"/>
      <c r="H234" s="68">
        <v>2805</v>
      </c>
      <c r="I234" s="69"/>
      <c r="J234" s="34" t="s">
        <v>722</v>
      </c>
      <c r="K234" s="35">
        <f t="shared" si="4"/>
        <v>2.3974358974358974</v>
      </c>
    </row>
    <row r="235" spans="1:11" ht="15.75" x14ac:dyDescent="0.25">
      <c r="A235" s="65" t="s">
        <v>726</v>
      </c>
      <c r="B235" s="66"/>
      <c r="C235" s="15" t="s">
        <v>344</v>
      </c>
      <c r="D235" s="67" t="s">
        <v>727</v>
      </c>
      <c r="E235" s="66"/>
      <c r="F235" s="68">
        <v>40600</v>
      </c>
      <c r="G235" s="69"/>
      <c r="H235" s="73">
        <v>0</v>
      </c>
      <c r="I235" s="74"/>
      <c r="J235" s="34" t="s">
        <v>728</v>
      </c>
      <c r="K235" s="35">
        <f t="shared" si="4"/>
        <v>0</v>
      </c>
    </row>
    <row r="236" spans="1:11" ht="15.75" hidden="1" x14ac:dyDescent="0.25">
      <c r="A236" s="65" t="s">
        <v>381</v>
      </c>
      <c r="B236" s="66"/>
      <c r="C236" s="15" t="s">
        <v>344</v>
      </c>
      <c r="D236" s="67" t="s">
        <v>729</v>
      </c>
      <c r="E236" s="66"/>
      <c r="F236" s="68">
        <v>40600</v>
      </c>
      <c r="G236" s="69"/>
      <c r="H236" s="73" t="s">
        <v>69</v>
      </c>
      <c r="I236" s="74"/>
      <c r="J236" s="34" t="s">
        <v>728</v>
      </c>
      <c r="K236" s="35" t="e">
        <f t="shared" si="4"/>
        <v>#VALUE!</v>
      </c>
    </row>
    <row r="237" spans="1:11" ht="15.75" hidden="1" x14ac:dyDescent="0.25">
      <c r="A237" s="65" t="s">
        <v>384</v>
      </c>
      <c r="B237" s="66"/>
      <c r="C237" s="15" t="s">
        <v>344</v>
      </c>
      <c r="D237" s="67" t="s">
        <v>730</v>
      </c>
      <c r="E237" s="66"/>
      <c r="F237" s="68">
        <v>40600</v>
      </c>
      <c r="G237" s="69"/>
      <c r="H237" s="73" t="s">
        <v>69</v>
      </c>
      <c r="I237" s="74"/>
      <c r="J237" s="34" t="s">
        <v>728</v>
      </c>
      <c r="K237" s="35" t="e">
        <f t="shared" si="4"/>
        <v>#VALUE!</v>
      </c>
    </row>
    <row r="238" spans="1:11" ht="15.75" x14ac:dyDescent="0.25">
      <c r="A238" s="65" t="s">
        <v>386</v>
      </c>
      <c r="B238" s="66"/>
      <c r="C238" s="15" t="s">
        <v>344</v>
      </c>
      <c r="D238" s="67" t="s">
        <v>731</v>
      </c>
      <c r="E238" s="66"/>
      <c r="F238" s="68">
        <v>40600</v>
      </c>
      <c r="G238" s="69"/>
      <c r="H238" s="73">
        <v>0</v>
      </c>
      <c r="I238" s="74"/>
      <c r="J238" s="34" t="s">
        <v>728</v>
      </c>
      <c r="K238" s="35">
        <f t="shared" si="4"/>
        <v>0</v>
      </c>
    </row>
    <row r="239" spans="1:11" ht="15.75" x14ac:dyDescent="0.25">
      <c r="A239" s="65" t="s">
        <v>732</v>
      </c>
      <c r="B239" s="66"/>
      <c r="C239" s="15" t="s">
        <v>344</v>
      </c>
      <c r="D239" s="67" t="s">
        <v>733</v>
      </c>
      <c r="E239" s="66"/>
      <c r="F239" s="68">
        <v>152000</v>
      </c>
      <c r="G239" s="69"/>
      <c r="H239" s="68">
        <v>2320</v>
      </c>
      <c r="I239" s="69"/>
      <c r="J239" s="34" t="s">
        <v>734</v>
      </c>
      <c r="K239" s="35">
        <f t="shared" si="4"/>
        <v>1.5263157894736841</v>
      </c>
    </row>
    <row r="240" spans="1:11" ht="15.75" hidden="1" x14ac:dyDescent="0.25">
      <c r="A240" s="65" t="s">
        <v>381</v>
      </c>
      <c r="B240" s="66"/>
      <c r="C240" s="15" t="s">
        <v>344</v>
      </c>
      <c r="D240" s="67" t="s">
        <v>735</v>
      </c>
      <c r="E240" s="66"/>
      <c r="F240" s="68">
        <v>152000</v>
      </c>
      <c r="G240" s="69"/>
      <c r="H240" s="68">
        <v>2320</v>
      </c>
      <c r="I240" s="69"/>
      <c r="J240" s="34" t="s">
        <v>734</v>
      </c>
      <c r="K240" s="35">
        <f t="shared" si="4"/>
        <v>1.5263157894736841</v>
      </c>
    </row>
    <row r="241" spans="1:11" ht="15.75" hidden="1" x14ac:dyDescent="0.25">
      <c r="A241" s="65" t="s">
        <v>384</v>
      </c>
      <c r="B241" s="66"/>
      <c r="C241" s="15" t="s">
        <v>344</v>
      </c>
      <c r="D241" s="67" t="s">
        <v>736</v>
      </c>
      <c r="E241" s="66"/>
      <c r="F241" s="68">
        <v>152000</v>
      </c>
      <c r="G241" s="69"/>
      <c r="H241" s="68">
        <v>2320</v>
      </c>
      <c r="I241" s="69"/>
      <c r="J241" s="34" t="s">
        <v>734</v>
      </c>
      <c r="K241" s="35">
        <f t="shared" si="4"/>
        <v>1.5263157894736841</v>
      </c>
    </row>
    <row r="242" spans="1:11" ht="15.75" x14ac:dyDescent="0.25">
      <c r="A242" s="65" t="s">
        <v>386</v>
      </c>
      <c r="B242" s="66"/>
      <c r="C242" s="15" t="s">
        <v>344</v>
      </c>
      <c r="D242" s="67" t="s">
        <v>737</v>
      </c>
      <c r="E242" s="66"/>
      <c r="F242" s="68">
        <v>152000</v>
      </c>
      <c r="G242" s="69"/>
      <c r="H242" s="68">
        <v>2320</v>
      </c>
      <c r="I242" s="69"/>
      <c r="J242" s="34" t="s">
        <v>734</v>
      </c>
      <c r="K242" s="35">
        <f t="shared" si="4"/>
        <v>1.5263157894736841</v>
      </c>
    </row>
    <row r="243" spans="1:11" ht="15.75" x14ac:dyDescent="0.25">
      <c r="A243" s="65" t="s">
        <v>738</v>
      </c>
      <c r="B243" s="66"/>
      <c r="C243" s="15" t="s">
        <v>344</v>
      </c>
      <c r="D243" s="67" t="s">
        <v>739</v>
      </c>
      <c r="E243" s="66"/>
      <c r="F243" s="68">
        <v>156000</v>
      </c>
      <c r="G243" s="69"/>
      <c r="H243" s="73">
        <v>0</v>
      </c>
      <c r="I243" s="74"/>
      <c r="J243" s="34" t="s">
        <v>740</v>
      </c>
      <c r="K243" s="35">
        <f t="shared" si="4"/>
        <v>0</v>
      </c>
    </row>
    <row r="244" spans="1:11" ht="15.75" hidden="1" x14ac:dyDescent="0.25">
      <c r="A244" s="65" t="s">
        <v>381</v>
      </c>
      <c r="B244" s="66"/>
      <c r="C244" s="15" t="s">
        <v>344</v>
      </c>
      <c r="D244" s="67" t="s">
        <v>741</v>
      </c>
      <c r="E244" s="66"/>
      <c r="F244" s="68">
        <v>156000</v>
      </c>
      <c r="G244" s="69"/>
      <c r="H244" s="73" t="s">
        <v>69</v>
      </c>
      <c r="I244" s="74"/>
      <c r="J244" s="34" t="s">
        <v>740</v>
      </c>
      <c r="K244" s="35" t="e">
        <f t="shared" si="4"/>
        <v>#VALUE!</v>
      </c>
    </row>
    <row r="245" spans="1:11" ht="15.75" hidden="1" x14ac:dyDescent="0.25">
      <c r="A245" s="65" t="s">
        <v>384</v>
      </c>
      <c r="B245" s="66"/>
      <c r="C245" s="15" t="s">
        <v>344</v>
      </c>
      <c r="D245" s="67" t="s">
        <v>742</v>
      </c>
      <c r="E245" s="66"/>
      <c r="F245" s="68">
        <v>156000</v>
      </c>
      <c r="G245" s="69"/>
      <c r="H245" s="73" t="s">
        <v>69</v>
      </c>
      <c r="I245" s="74"/>
      <c r="J245" s="34" t="s">
        <v>740</v>
      </c>
      <c r="K245" s="35" t="e">
        <f t="shared" si="4"/>
        <v>#VALUE!</v>
      </c>
    </row>
    <row r="246" spans="1:11" ht="15.75" x14ac:dyDescent="0.25">
      <c r="A246" s="65" t="s">
        <v>386</v>
      </c>
      <c r="B246" s="66"/>
      <c r="C246" s="15" t="s">
        <v>344</v>
      </c>
      <c r="D246" s="67" t="s">
        <v>743</v>
      </c>
      <c r="E246" s="66"/>
      <c r="F246" s="68">
        <v>156000</v>
      </c>
      <c r="G246" s="69"/>
      <c r="H246" s="73">
        <v>0</v>
      </c>
      <c r="I246" s="74"/>
      <c r="J246" s="34" t="s">
        <v>740</v>
      </c>
      <c r="K246" s="35">
        <f t="shared" si="4"/>
        <v>0</v>
      </c>
    </row>
    <row r="247" spans="1:11" ht="15.75" x14ac:dyDescent="0.25">
      <c r="A247" s="65" t="s">
        <v>744</v>
      </c>
      <c r="B247" s="66"/>
      <c r="C247" s="15" t="s">
        <v>344</v>
      </c>
      <c r="D247" s="67" t="s">
        <v>745</v>
      </c>
      <c r="E247" s="66"/>
      <c r="F247" s="68">
        <v>424000</v>
      </c>
      <c r="G247" s="69"/>
      <c r="H247" s="68">
        <v>48366</v>
      </c>
      <c r="I247" s="69"/>
      <c r="J247" s="34" t="s">
        <v>746</v>
      </c>
      <c r="K247" s="35">
        <f t="shared" si="4"/>
        <v>11.407075471698114</v>
      </c>
    </row>
    <row r="248" spans="1:11" ht="15.75" hidden="1" x14ac:dyDescent="0.25">
      <c r="A248" s="65" t="s">
        <v>381</v>
      </c>
      <c r="B248" s="66"/>
      <c r="C248" s="15" t="s">
        <v>344</v>
      </c>
      <c r="D248" s="67" t="s">
        <v>747</v>
      </c>
      <c r="E248" s="66"/>
      <c r="F248" s="68">
        <v>424000</v>
      </c>
      <c r="G248" s="69"/>
      <c r="H248" s="68">
        <v>48366</v>
      </c>
      <c r="I248" s="69"/>
      <c r="J248" s="34" t="s">
        <v>746</v>
      </c>
      <c r="K248" s="35">
        <f t="shared" si="4"/>
        <v>11.407075471698114</v>
      </c>
    </row>
    <row r="249" spans="1:11" ht="15.75" hidden="1" x14ac:dyDescent="0.25">
      <c r="A249" s="65" t="s">
        <v>384</v>
      </c>
      <c r="B249" s="66"/>
      <c r="C249" s="15" t="s">
        <v>344</v>
      </c>
      <c r="D249" s="67" t="s">
        <v>748</v>
      </c>
      <c r="E249" s="66"/>
      <c r="F249" s="68">
        <v>424000</v>
      </c>
      <c r="G249" s="69"/>
      <c r="H249" s="68">
        <v>48366</v>
      </c>
      <c r="I249" s="69"/>
      <c r="J249" s="34" t="s">
        <v>746</v>
      </c>
      <c r="K249" s="35">
        <f t="shared" si="4"/>
        <v>11.407075471698114</v>
      </c>
    </row>
    <row r="250" spans="1:11" ht="15.75" x14ac:dyDescent="0.25">
      <c r="A250" s="65" t="s">
        <v>386</v>
      </c>
      <c r="B250" s="66"/>
      <c r="C250" s="15" t="s">
        <v>344</v>
      </c>
      <c r="D250" s="67" t="s">
        <v>749</v>
      </c>
      <c r="E250" s="66"/>
      <c r="F250" s="68">
        <v>424000</v>
      </c>
      <c r="G250" s="69"/>
      <c r="H250" s="68">
        <v>48366</v>
      </c>
      <c r="I250" s="69"/>
      <c r="J250" s="34" t="s">
        <v>746</v>
      </c>
      <c r="K250" s="35">
        <f t="shared" si="4"/>
        <v>11.407075471698114</v>
      </c>
    </row>
    <row r="251" spans="1:11" ht="15.75" x14ac:dyDescent="0.25">
      <c r="A251" s="65" t="s">
        <v>750</v>
      </c>
      <c r="B251" s="66"/>
      <c r="C251" s="15" t="s">
        <v>344</v>
      </c>
      <c r="D251" s="67" t="s">
        <v>751</v>
      </c>
      <c r="E251" s="66"/>
      <c r="F251" s="68">
        <v>588049.27</v>
      </c>
      <c r="G251" s="69"/>
      <c r="H251" s="73">
        <v>0</v>
      </c>
      <c r="I251" s="74"/>
      <c r="J251" s="34" t="s">
        <v>752</v>
      </c>
      <c r="K251" s="35">
        <f t="shared" si="4"/>
        <v>0</v>
      </c>
    </row>
    <row r="252" spans="1:11" ht="15.75" hidden="1" x14ac:dyDescent="0.25">
      <c r="A252" s="65" t="s">
        <v>381</v>
      </c>
      <c r="B252" s="66"/>
      <c r="C252" s="15" t="s">
        <v>344</v>
      </c>
      <c r="D252" s="67" t="s">
        <v>753</v>
      </c>
      <c r="E252" s="66"/>
      <c r="F252" s="68">
        <v>588049.27</v>
      </c>
      <c r="G252" s="69"/>
      <c r="H252" s="73" t="s">
        <v>69</v>
      </c>
      <c r="I252" s="74"/>
      <c r="J252" s="34" t="s">
        <v>752</v>
      </c>
      <c r="K252" s="35" t="e">
        <f t="shared" si="4"/>
        <v>#VALUE!</v>
      </c>
    </row>
    <row r="253" spans="1:11" ht="15.75" hidden="1" x14ac:dyDescent="0.25">
      <c r="A253" s="65" t="s">
        <v>384</v>
      </c>
      <c r="B253" s="66"/>
      <c r="C253" s="15" t="s">
        <v>344</v>
      </c>
      <c r="D253" s="67" t="s">
        <v>754</v>
      </c>
      <c r="E253" s="66"/>
      <c r="F253" s="68">
        <v>588049.27</v>
      </c>
      <c r="G253" s="69"/>
      <c r="H253" s="73" t="s">
        <v>69</v>
      </c>
      <c r="I253" s="74"/>
      <c r="J253" s="34" t="s">
        <v>752</v>
      </c>
      <c r="K253" s="35" t="e">
        <f t="shared" si="4"/>
        <v>#VALUE!</v>
      </c>
    </row>
    <row r="254" spans="1:11" ht="15.75" x14ac:dyDescent="0.25">
      <c r="A254" s="65" t="s">
        <v>386</v>
      </c>
      <c r="B254" s="66"/>
      <c r="C254" s="15" t="s">
        <v>344</v>
      </c>
      <c r="D254" s="67" t="s">
        <v>755</v>
      </c>
      <c r="E254" s="66"/>
      <c r="F254" s="68">
        <v>588049.27</v>
      </c>
      <c r="G254" s="69"/>
      <c r="H254" s="73">
        <v>0</v>
      </c>
      <c r="I254" s="74"/>
      <c r="J254" s="34" t="s">
        <v>752</v>
      </c>
      <c r="K254" s="35">
        <f t="shared" si="4"/>
        <v>0</v>
      </c>
    </row>
    <row r="255" spans="1:11" ht="15.75" x14ac:dyDescent="0.25">
      <c r="A255" s="65" t="s">
        <v>756</v>
      </c>
      <c r="B255" s="66"/>
      <c r="C255" s="15" t="s">
        <v>344</v>
      </c>
      <c r="D255" s="67" t="s">
        <v>757</v>
      </c>
      <c r="E255" s="66"/>
      <c r="F255" s="68">
        <v>81100</v>
      </c>
      <c r="G255" s="69"/>
      <c r="H255" s="68">
        <v>20000</v>
      </c>
      <c r="I255" s="69"/>
      <c r="J255" s="34" t="s">
        <v>758</v>
      </c>
      <c r="K255" s="35">
        <f t="shared" si="4"/>
        <v>24.66091245376079</v>
      </c>
    </row>
    <row r="256" spans="1:11" ht="15.75" hidden="1" x14ac:dyDescent="0.25">
      <c r="A256" s="65" t="s">
        <v>759</v>
      </c>
      <c r="B256" s="66"/>
      <c r="C256" s="15" t="s">
        <v>344</v>
      </c>
      <c r="D256" s="67" t="s">
        <v>760</v>
      </c>
      <c r="E256" s="66"/>
      <c r="F256" s="76">
        <v>81100</v>
      </c>
      <c r="G256" s="69"/>
      <c r="H256" s="76">
        <v>20000</v>
      </c>
      <c r="I256" s="69"/>
      <c r="J256" s="34" t="s">
        <v>758</v>
      </c>
      <c r="K256" s="35">
        <f t="shared" si="4"/>
        <v>24.66091245376079</v>
      </c>
    </row>
    <row r="257" spans="1:11" ht="15.75" x14ac:dyDescent="0.25">
      <c r="A257" s="65" t="s">
        <v>761</v>
      </c>
      <c r="B257" s="66"/>
      <c r="C257" s="15" t="s">
        <v>344</v>
      </c>
      <c r="D257" s="67" t="s">
        <v>762</v>
      </c>
      <c r="E257" s="66"/>
      <c r="F257" s="68">
        <v>13300</v>
      </c>
      <c r="G257" s="69"/>
      <c r="H257" s="73">
        <v>0</v>
      </c>
      <c r="I257" s="74"/>
      <c r="J257" s="34" t="s">
        <v>763</v>
      </c>
      <c r="K257" s="35">
        <f t="shared" si="4"/>
        <v>0</v>
      </c>
    </row>
    <row r="258" spans="1:11" ht="15.75" hidden="1" x14ac:dyDescent="0.25">
      <c r="A258" s="65" t="s">
        <v>381</v>
      </c>
      <c r="B258" s="66"/>
      <c r="C258" s="15" t="s">
        <v>344</v>
      </c>
      <c r="D258" s="67" t="s">
        <v>764</v>
      </c>
      <c r="E258" s="66"/>
      <c r="F258" s="68">
        <v>13300</v>
      </c>
      <c r="G258" s="69"/>
      <c r="H258" s="73" t="s">
        <v>69</v>
      </c>
      <c r="I258" s="74"/>
      <c r="J258" s="34" t="s">
        <v>763</v>
      </c>
      <c r="K258" s="35" t="e">
        <f t="shared" si="4"/>
        <v>#VALUE!</v>
      </c>
    </row>
    <row r="259" spans="1:11" ht="15.75" hidden="1" x14ac:dyDescent="0.25">
      <c r="A259" s="65" t="s">
        <v>384</v>
      </c>
      <c r="B259" s="66"/>
      <c r="C259" s="15" t="s">
        <v>344</v>
      </c>
      <c r="D259" s="67" t="s">
        <v>765</v>
      </c>
      <c r="E259" s="66"/>
      <c r="F259" s="68">
        <v>13300</v>
      </c>
      <c r="G259" s="69"/>
      <c r="H259" s="73" t="s">
        <v>69</v>
      </c>
      <c r="I259" s="74"/>
      <c r="J259" s="34" t="s">
        <v>763</v>
      </c>
      <c r="K259" s="35" t="e">
        <f t="shared" si="4"/>
        <v>#VALUE!</v>
      </c>
    </row>
    <row r="260" spans="1:11" ht="15.75" x14ac:dyDescent="0.25">
      <c r="A260" s="65" t="s">
        <v>386</v>
      </c>
      <c r="B260" s="66"/>
      <c r="C260" s="15" t="s">
        <v>344</v>
      </c>
      <c r="D260" s="67" t="s">
        <v>766</v>
      </c>
      <c r="E260" s="66"/>
      <c r="F260" s="68">
        <v>13300</v>
      </c>
      <c r="G260" s="69"/>
      <c r="H260" s="73">
        <v>0</v>
      </c>
      <c r="I260" s="74"/>
      <c r="J260" s="34" t="s">
        <v>763</v>
      </c>
      <c r="K260" s="35">
        <f t="shared" si="4"/>
        <v>0</v>
      </c>
    </row>
    <row r="261" spans="1:11" ht="15.75" x14ac:dyDescent="0.25">
      <c r="A261" s="65" t="s">
        <v>767</v>
      </c>
      <c r="B261" s="66"/>
      <c r="C261" s="15" t="s">
        <v>344</v>
      </c>
      <c r="D261" s="67" t="s">
        <v>768</v>
      </c>
      <c r="E261" s="66"/>
      <c r="F261" s="68">
        <v>28200</v>
      </c>
      <c r="G261" s="69"/>
      <c r="H261" s="68">
        <v>20000</v>
      </c>
      <c r="I261" s="69"/>
      <c r="J261" s="34" t="s">
        <v>769</v>
      </c>
      <c r="K261" s="35">
        <f t="shared" si="4"/>
        <v>70.921985815602838</v>
      </c>
    </row>
    <row r="262" spans="1:11" ht="15.75" hidden="1" x14ac:dyDescent="0.25">
      <c r="A262" s="65" t="s">
        <v>381</v>
      </c>
      <c r="B262" s="66"/>
      <c r="C262" s="15" t="s">
        <v>344</v>
      </c>
      <c r="D262" s="67" t="s">
        <v>770</v>
      </c>
      <c r="E262" s="66"/>
      <c r="F262" s="68">
        <v>28200</v>
      </c>
      <c r="G262" s="69"/>
      <c r="H262" s="68">
        <v>20000</v>
      </c>
      <c r="I262" s="69"/>
      <c r="J262" s="34" t="s">
        <v>769</v>
      </c>
      <c r="K262" s="35">
        <f t="shared" ref="K262:K325" si="5">H262/F262*100</f>
        <v>70.921985815602838</v>
      </c>
    </row>
    <row r="263" spans="1:11" ht="15.75" hidden="1" x14ac:dyDescent="0.25">
      <c r="A263" s="65" t="s">
        <v>384</v>
      </c>
      <c r="B263" s="66"/>
      <c r="C263" s="15" t="s">
        <v>344</v>
      </c>
      <c r="D263" s="67" t="s">
        <v>771</v>
      </c>
      <c r="E263" s="66"/>
      <c r="F263" s="68">
        <v>28200</v>
      </c>
      <c r="G263" s="69"/>
      <c r="H263" s="68">
        <v>20000</v>
      </c>
      <c r="I263" s="69"/>
      <c r="J263" s="34" t="s">
        <v>769</v>
      </c>
      <c r="K263" s="35">
        <f t="shared" si="5"/>
        <v>70.921985815602838</v>
      </c>
    </row>
    <row r="264" spans="1:11" ht="15.75" x14ac:dyDescent="0.25">
      <c r="A264" s="65" t="s">
        <v>386</v>
      </c>
      <c r="B264" s="66"/>
      <c r="C264" s="15" t="s">
        <v>344</v>
      </c>
      <c r="D264" s="67" t="s">
        <v>772</v>
      </c>
      <c r="E264" s="66"/>
      <c r="F264" s="68">
        <v>28200</v>
      </c>
      <c r="G264" s="69"/>
      <c r="H264" s="68">
        <v>20000</v>
      </c>
      <c r="I264" s="69"/>
      <c r="J264" s="34" t="s">
        <v>769</v>
      </c>
      <c r="K264" s="35">
        <f t="shared" si="5"/>
        <v>70.921985815602838</v>
      </c>
    </row>
    <row r="265" spans="1:11" ht="15.75" x14ac:dyDescent="0.25">
      <c r="A265" s="65" t="s">
        <v>773</v>
      </c>
      <c r="B265" s="66"/>
      <c r="C265" s="15" t="s">
        <v>344</v>
      </c>
      <c r="D265" s="67" t="s">
        <v>774</v>
      </c>
      <c r="E265" s="66"/>
      <c r="F265" s="68">
        <v>39600</v>
      </c>
      <c r="G265" s="69"/>
      <c r="H265" s="73">
        <v>0</v>
      </c>
      <c r="I265" s="74"/>
      <c r="J265" s="34" t="s">
        <v>775</v>
      </c>
      <c r="K265" s="35">
        <f t="shared" si="5"/>
        <v>0</v>
      </c>
    </row>
    <row r="266" spans="1:11" ht="15.75" hidden="1" x14ac:dyDescent="0.25">
      <c r="A266" s="65" t="s">
        <v>381</v>
      </c>
      <c r="B266" s="66"/>
      <c r="C266" s="15" t="s">
        <v>344</v>
      </c>
      <c r="D266" s="67" t="s">
        <v>776</v>
      </c>
      <c r="E266" s="66"/>
      <c r="F266" s="68">
        <v>39600</v>
      </c>
      <c r="G266" s="69"/>
      <c r="H266" s="73" t="s">
        <v>69</v>
      </c>
      <c r="I266" s="74"/>
      <c r="J266" s="34" t="s">
        <v>775</v>
      </c>
      <c r="K266" s="35" t="e">
        <f t="shared" si="5"/>
        <v>#VALUE!</v>
      </c>
    </row>
    <row r="267" spans="1:11" ht="15.75" hidden="1" x14ac:dyDescent="0.25">
      <c r="A267" s="65" t="s">
        <v>384</v>
      </c>
      <c r="B267" s="66"/>
      <c r="C267" s="15" t="s">
        <v>344</v>
      </c>
      <c r="D267" s="67" t="s">
        <v>777</v>
      </c>
      <c r="E267" s="66"/>
      <c r="F267" s="68">
        <v>39600</v>
      </c>
      <c r="G267" s="69"/>
      <c r="H267" s="73" t="s">
        <v>69</v>
      </c>
      <c r="I267" s="74"/>
      <c r="J267" s="34" t="s">
        <v>775</v>
      </c>
      <c r="K267" s="35" t="e">
        <f t="shared" si="5"/>
        <v>#VALUE!</v>
      </c>
    </row>
    <row r="268" spans="1:11" ht="15.75" x14ac:dyDescent="0.25">
      <c r="A268" s="65" t="s">
        <v>386</v>
      </c>
      <c r="B268" s="66"/>
      <c r="C268" s="15" t="s">
        <v>344</v>
      </c>
      <c r="D268" s="67" t="s">
        <v>778</v>
      </c>
      <c r="E268" s="66"/>
      <c r="F268" s="68">
        <v>39600</v>
      </c>
      <c r="G268" s="69"/>
      <c r="H268" s="73">
        <v>0</v>
      </c>
      <c r="I268" s="74"/>
      <c r="J268" s="34" t="s">
        <v>775</v>
      </c>
      <c r="K268" s="35">
        <f t="shared" si="5"/>
        <v>0</v>
      </c>
    </row>
    <row r="269" spans="1:11" ht="15.75" x14ac:dyDescent="0.25">
      <c r="A269" s="65" t="s">
        <v>779</v>
      </c>
      <c r="B269" s="66"/>
      <c r="C269" s="15" t="s">
        <v>344</v>
      </c>
      <c r="D269" s="67" t="s">
        <v>780</v>
      </c>
      <c r="E269" s="66"/>
      <c r="F269" s="68">
        <v>1186924.6299999999</v>
      </c>
      <c r="G269" s="69"/>
      <c r="H269" s="68">
        <v>1186924.6299999999</v>
      </c>
      <c r="I269" s="69"/>
      <c r="J269" s="34" t="s">
        <v>417</v>
      </c>
      <c r="K269" s="35">
        <f t="shared" si="5"/>
        <v>100</v>
      </c>
    </row>
    <row r="270" spans="1:11" ht="15.75" x14ac:dyDescent="0.25">
      <c r="A270" s="65" t="s">
        <v>781</v>
      </c>
      <c r="B270" s="66"/>
      <c r="C270" s="15" t="s">
        <v>344</v>
      </c>
      <c r="D270" s="67" t="s">
        <v>782</v>
      </c>
      <c r="E270" s="66"/>
      <c r="F270" s="68">
        <v>1186924.6299999999</v>
      </c>
      <c r="G270" s="69"/>
      <c r="H270" s="68">
        <v>1186924.6299999999</v>
      </c>
      <c r="I270" s="69"/>
      <c r="J270" s="34" t="s">
        <v>417</v>
      </c>
      <c r="K270" s="35">
        <f t="shared" si="5"/>
        <v>100</v>
      </c>
    </row>
    <row r="271" spans="1:11" ht="15.75" hidden="1" x14ac:dyDescent="0.25">
      <c r="A271" s="65" t="s">
        <v>358</v>
      </c>
      <c r="B271" s="66"/>
      <c r="C271" s="15" t="s">
        <v>344</v>
      </c>
      <c r="D271" s="67" t="s">
        <v>783</v>
      </c>
      <c r="E271" s="66"/>
      <c r="F271" s="68">
        <v>1139555.95</v>
      </c>
      <c r="G271" s="69"/>
      <c r="H271" s="68">
        <v>1139555.95</v>
      </c>
      <c r="I271" s="69"/>
      <c r="J271" s="34" t="s">
        <v>417</v>
      </c>
      <c r="K271" s="35">
        <f t="shared" si="5"/>
        <v>100</v>
      </c>
    </row>
    <row r="272" spans="1:11" ht="15.75" hidden="1" x14ac:dyDescent="0.25">
      <c r="A272" s="65" t="s">
        <v>360</v>
      </c>
      <c r="B272" s="66"/>
      <c r="C272" s="15" t="s">
        <v>344</v>
      </c>
      <c r="D272" s="67" t="s">
        <v>784</v>
      </c>
      <c r="E272" s="66"/>
      <c r="F272" s="68">
        <v>1139555.95</v>
      </c>
      <c r="G272" s="69"/>
      <c r="H272" s="68">
        <v>1139555.95</v>
      </c>
      <c r="I272" s="69"/>
      <c r="J272" s="34" t="s">
        <v>417</v>
      </c>
      <c r="K272" s="35">
        <f t="shared" si="5"/>
        <v>100</v>
      </c>
    </row>
    <row r="273" spans="1:11" ht="15.75" x14ac:dyDescent="0.25">
      <c r="A273" s="65" t="s">
        <v>362</v>
      </c>
      <c r="B273" s="66"/>
      <c r="C273" s="15" t="s">
        <v>344</v>
      </c>
      <c r="D273" s="67" t="s">
        <v>785</v>
      </c>
      <c r="E273" s="66"/>
      <c r="F273" s="68">
        <v>883352</v>
      </c>
      <c r="G273" s="69"/>
      <c r="H273" s="68">
        <v>883352</v>
      </c>
      <c r="I273" s="69"/>
      <c r="J273" s="34" t="s">
        <v>417</v>
      </c>
      <c r="K273" s="35">
        <f t="shared" si="5"/>
        <v>100</v>
      </c>
    </row>
    <row r="274" spans="1:11" ht="15.75" x14ac:dyDescent="0.25">
      <c r="A274" s="65" t="s">
        <v>404</v>
      </c>
      <c r="B274" s="66"/>
      <c r="C274" s="15" t="s">
        <v>344</v>
      </c>
      <c r="D274" s="67" t="s">
        <v>786</v>
      </c>
      <c r="E274" s="66"/>
      <c r="F274" s="68">
        <v>42.64</v>
      </c>
      <c r="G274" s="69"/>
      <c r="H274" s="68">
        <v>42.64</v>
      </c>
      <c r="I274" s="69"/>
      <c r="J274" s="34" t="s">
        <v>417</v>
      </c>
      <c r="K274" s="35">
        <f t="shared" si="5"/>
        <v>100</v>
      </c>
    </row>
    <row r="275" spans="1:11" ht="15.75" x14ac:dyDescent="0.25">
      <c r="A275" s="65" t="s">
        <v>365</v>
      </c>
      <c r="B275" s="66"/>
      <c r="C275" s="15" t="s">
        <v>344</v>
      </c>
      <c r="D275" s="67" t="s">
        <v>787</v>
      </c>
      <c r="E275" s="66"/>
      <c r="F275" s="68">
        <v>256161.31</v>
      </c>
      <c r="G275" s="69"/>
      <c r="H275" s="68">
        <v>256161.31</v>
      </c>
      <c r="I275" s="69"/>
      <c r="J275" s="34" t="s">
        <v>417</v>
      </c>
      <c r="K275" s="35">
        <f t="shared" si="5"/>
        <v>100</v>
      </c>
    </row>
    <row r="276" spans="1:11" ht="15.75" hidden="1" x14ac:dyDescent="0.25">
      <c r="A276" s="65" t="s">
        <v>381</v>
      </c>
      <c r="B276" s="66"/>
      <c r="C276" s="15" t="s">
        <v>344</v>
      </c>
      <c r="D276" s="67" t="s">
        <v>788</v>
      </c>
      <c r="E276" s="66"/>
      <c r="F276" s="68">
        <v>47368.68</v>
      </c>
      <c r="G276" s="69"/>
      <c r="H276" s="68">
        <v>47368.68</v>
      </c>
      <c r="I276" s="69"/>
      <c r="J276" s="34" t="s">
        <v>417</v>
      </c>
      <c r="K276" s="35">
        <f t="shared" si="5"/>
        <v>100</v>
      </c>
    </row>
    <row r="277" spans="1:11" ht="15.75" hidden="1" x14ac:dyDescent="0.25">
      <c r="A277" s="65" t="s">
        <v>384</v>
      </c>
      <c r="B277" s="66"/>
      <c r="C277" s="15" t="s">
        <v>344</v>
      </c>
      <c r="D277" s="67" t="s">
        <v>789</v>
      </c>
      <c r="E277" s="66"/>
      <c r="F277" s="68">
        <v>47368.68</v>
      </c>
      <c r="G277" s="69"/>
      <c r="H277" s="68">
        <v>47368.68</v>
      </c>
      <c r="I277" s="69"/>
      <c r="J277" s="34" t="s">
        <v>417</v>
      </c>
      <c r="K277" s="35">
        <f t="shared" si="5"/>
        <v>100</v>
      </c>
    </row>
    <row r="278" spans="1:11" ht="15.75" x14ac:dyDescent="0.25">
      <c r="A278" s="65" t="s">
        <v>386</v>
      </c>
      <c r="B278" s="66"/>
      <c r="C278" s="15" t="s">
        <v>344</v>
      </c>
      <c r="D278" s="67" t="s">
        <v>790</v>
      </c>
      <c r="E278" s="66"/>
      <c r="F278" s="68">
        <v>47368.68</v>
      </c>
      <c r="G278" s="69"/>
      <c r="H278" s="68">
        <v>47368.68</v>
      </c>
      <c r="I278" s="69"/>
      <c r="J278" s="34" t="s">
        <v>417</v>
      </c>
      <c r="K278" s="35">
        <f t="shared" si="5"/>
        <v>100</v>
      </c>
    </row>
    <row r="279" spans="1:11" ht="15.75" x14ac:dyDescent="0.25">
      <c r="A279" s="65" t="s">
        <v>791</v>
      </c>
      <c r="B279" s="66"/>
      <c r="C279" s="15" t="s">
        <v>344</v>
      </c>
      <c r="D279" s="67" t="s">
        <v>792</v>
      </c>
      <c r="E279" s="66"/>
      <c r="F279" s="68">
        <v>80000</v>
      </c>
      <c r="G279" s="69"/>
      <c r="H279" s="73">
        <v>0</v>
      </c>
      <c r="I279" s="74"/>
      <c r="J279" s="34" t="s">
        <v>793</v>
      </c>
      <c r="K279" s="35">
        <f t="shared" si="5"/>
        <v>0</v>
      </c>
    </row>
    <row r="280" spans="1:11" ht="15.75" x14ac:dyDescent="0.25">
      <c r="A280" s="65" t="s">
        <v>794</v>
      </c>
      <c r="B280" s="66"/>
      <c r="C280" s="15" t="s">
        <v>344</v>
      </c>
      <c r="D280" s="67" t="s">
        <v>795</v>
      </c>
      <c r="E280" s="66"/>
      <c r="F280" s="68">
        <v>25000</v>
      </c>
      <c r="G280" s="69"/>
      <c r="H280" s="73">
        <v>0</v>
      </c>
      <c r="I280" s="74"/>
      <c r="J280" s="34" t="s">
        <v>796</v>
      </c>
      <c r="K280" s="35">
        <f t="shared" si="5"/>
        <v>0</v>
      </c>
    </row>
    <row r="281" spans="1:11" ht="15.75" hidden="1" x14ac:dyDescent="0.25">
      <c r="A281" s="65" t="s">
        <v>381</v>
      </c>
      <c r="B281" s="66"/>
      <c r="C281" s="15" t="s">
        <v>344</v>
      </c>
      <c r="D281" s="67" t="s">
        <v>797</v>
      </c>
      <c r="E281" s="66"/>
      <c r="F281" s="68">
        <v>25000</v>
      </c>
      <c r="G281" s="69"/>
      <c r="H281" s="73" t="s">
        <v>69</v>
      </c>
      <c r="I281" s="74"/>
      <c r="J281" s="34" t="s">
        <v>796</v>
      </c>
      <c r="K281" s="35" t="e">
        <f t="shared" si="5"/>
        <v>#VALUE!</v>
      </c>
    </row>
    <row r="282" spans="1:11" ht="15.75" hidden="1" x14ac:dyDescent="0.25">
      <c r="A282" s="65" t="s">
        <v>384</v>
      </c>
      <c r="B282" s="66"/>
      <c r="C282" s="15" t="s">
        <v>344</v>
      </c>
      <c r="D282" s="67" t="s">
        <v>798</v>
      </c>
      <c r="E282" s="66"/>
      <c r="F282" s="68">
        <v>25000</v>
      </c>
      <c r="G282" s="69"/>
      <c r="H282" s="73" t="s">
        <v>69</v>
      </c>
      <c r="I282" s="74"/>
      <c r="J282" s="34" t="s">
        <v>796</v>
      </c>
      <c r="K282" s="35" t="e">
        <f t="shared" si="5"/>
        <v>#VALUE!</v>
      </c>
    </row>
    <row r="283" spans="1:11" ht="15.75" x14ac:dyDescent="0.25">
      <c r="A283" s="65" t="s">
        <v>386</v>
      </c>
      <c r="B283" s="66"/>
      <c r="C283" s="15" t="s">
        <v>344</v>
      </c>
      <c r="D283" s="67" t="s">
        <v>799</v>
      </c>
      <c r="E283" s="66"/>
      <c r="F283" s="68">
        <v>25000</v>
      </c>
      <c r="G283" s="69"/>
      <c r="H283" s="73">
        <v>0</v>
      </c>
      <c r="I283" s="74"/>
      <c r="J283" s="34" t="s">
        <v>796</v>
      </c>
      <c r="K283" s="35">
        <f t="shared" si="5"/>
        <v>0</v>
      </c>
    </row>
    <row r="284" spans="1:11" ht="15.75" x14ac:dyDescent="0.25">
      <c r="A284" s="65" t="s">
        <v>800</v>
      </c>
      <c r="B284" s="66"/>
      <c r="C284" s="15" t="s">
        <v>344</v>
      </c>
      <c r="D284" s="67" t="s">
        <v>801</v>
      </c>
      <c r="E284" s="66"/>
      <c r="F284" s="68">
        <v>35000</v>
      </c>
      <c r="G284" s="69"/>
      <c r="H284" s="73">
        <v>0</v>
      </c>
      <c r="I284" s="74"/>
      <c r="J284" s="34" t="s">
        <v>802</v>
      </c>
      <c r="K284" s="35">
        <f t="shared" si="5"/>
        <v>0</v>
      </c>
    </row>
    <row r="285" spans="1:11" ht="15.75" hidden="1" x14ac:dyDescent="0.25">
      <c r="A285" s="65" t="s">
        <v>381</v>
      </c>
      <c r="B285" s="66"/>
      <c r="C285" s="15" t="s">
        <v>344</v>
      </c>
      <c r="D285" s="67" t="s">
        <v>803</v>
      </c>
      <c r="E285" s="66"/>
      <c r="F285" s="68">
        <v>35000</v>
      </c>
      <c r="G285" s="69"/>
      <c r="H285" s="73" t="s">
        <v>69</v>
      </c>
      <c r="I285" s="74"/>
      <c r="J285" s="34" t="s">
        <v>802</v>
      </c>
      <c r="K285" s="35" t="e">
        <f t="shared" si="5"/>
        <v>#VALUE!</v>
      </c>
    </row>
    <row r="286" spans="1:11" ht="15.75" hidden="1" x14ac:dyDescent="0.25">
      <c r="A286" s="65" t="s">
        <v>384</v>
      </c>
      <c r="B286" s="66"/>
      <c r="C286" s="15" t="s">
        <v>344</v>
      </c>
      <c r="D286" s="67" t="s">
        <v>804</v>
      </c>
      <c r="E286" s="66"/>
      <c r="F286" s="68">
        <v>35000</v>
      </c>
      <c r="G286" s="69"/>
      <c r="H286" s="73" t="s">
        <v>69</v>
      </c>
      <c r="I286" s="74"/>
      <c r="J286" s="34" t="s">
        <v>802</v>
      </c>
      <c r="K286" s="35" t="e">
        <f t="shared" si="5"/>
        <v>#VALUE!</v>
      </c>
    </row>
    <row r="287" spans="1:11" ht="15.75" x14ac:dyDescent="0.25">
      <c r="A287" s="65" t="s">
        <v>386</v>
      </c>
      <c r="B287" s="66"/>
      <c r="C287" s="15" t="s">
        <v>344</v>
      </c>
      <c r="D287" s="67" t="s">
        <v>805</v>
      </c>
      <c r="E287" s="66"/>
      <c r="F287" s="68">
        <v>35000</v>
      </c>
      <c r="G287" s="69"/>
      <c r="H287" s="73">
        <v>0</v>
      </c>
      <c r="I287" s="74"/>
      <c r="J287" s="34" t="s">
        <v>802</v>
      </c>
      <c r="K287" s="35">
        <f t="shared" si="5"/>
        <v>0</v>
      </c>
    </row>
    <row r="288" spans="1:11" ht="15.75" x14ac:dyDescent="0.25">
      <c r="A288" s="65" t="s">
        <v>806</v>
      </c>
      <c r="B288" s="66"/>
      <c r="C288" s="15" t="s">
        <v>344</v>
      </c>
      <c r="D288" s="67" t="s">
        <v>807</v>
      </c>
      <c r="E288" s="66"/>
      <c r="F288" s="68">
        <v>10000</v>
      </c>
      <c r="G288" s="69"/>
      <c r="H288" s="73">
        <v>0</v>
      </c>
      <c r="I288" s="74"/>
      <c r="J288" s="34" t="s">
        <v>808</v>
      </c>
      <c r="K288" s="35">
        <f t="shared" si="5"/>
        <v>0</v>
      </c>
    </row>
    <row r="289" spans="1:11" ht="15.75" hidden="1" x14ac:dyDescent="0.25">
      <c r="A289" s="65" t="s">
        <v>381</v>
      </c>
      <c r="B289" s="66"/>
      <c r="C289" s="15" t="s">
        <v>344</v>
      </c>
      <c r="D289" s="67" t="s">
        <v>809</v>
      </c>
      <c r="E289" s="66"/>
      <c r="F289" s="68">
        <v>10000</v>
      </c>
      <c r="G289" s="69"/>
      <c r="H289" s="73" t="s">
        <v>69</v>
      </c>
      <c r="I289" s="74"/>
      <c r="J289" s="34" t="s">
        <v>808</v>
      </c>
      <c r="K289" s="35" t="e">
        <f t="shared" si="5"/>
        <v>#VALUE!</v>
      </c>
    </row>
    <row r="290" spans="1:11" ht="15.75" hidden="1" x14ac:dyDescent="0.25">
      <c r="A290" s="65" t="s">
        <v>384</v>
      </c>
      <c r="B290" s="66"/>
      <c r="C290" s="15" t="s">
        <v>344</v>
      </c>
      <c r="D290" s="67" t="s">
        <v>810</v>
      </c>
      <c r="E290" s="66"/>
      <c r="F290" s="68">
        <v>10000</v>
      </c>
      <c r="G290" s="69"/>
      <c r="H290" s="73" t="s">
        <v>69</v>
      </c>
      <c r="I290" s="74"/>
      <c r="J290" s="34" t="s">
        <v>808</v>
      </c>
      <c r="K290" s="35" t="e">
        <f t="shared" si="5"/>
        <v>#VALUE!</v>
      </c>
    </row>
    <row r="291" spans="1:11" ht="15.75" x14ac:dyDescent="0.25">
      <c r="A291" s="65" t="s">
        <v>386</v>
      </c>
      <c r="B291" s="66"/>
      <c r="C291" s="15" t="s">
        <v>344</v>
      </c>
      <c r="D291" s="67" t="s">
        <v>811</v>
      </c>
      <c r="E291" s="66"/>
      <c r="F291" s="68">
        <v>10000</v>
      </c>
      <c r="G291" s="69"/>
      <c r="H291" s="73">
        <v>0</v>
      </c>
      <c r="I291" s="74"/>
      <c r="J291" s="34" t="s">
        <v>808</v>
      </c>
      <c r="K291" s="35">
        <f t="shared" si="5"/>
        <v>0</v>
      </c>
    </row>
    <row r="292" spans="1:11" ht="15.75" x14ac:dyDescent="0.25">
      <c r="A292" s="65" t="s">
        <v>812</v>
      </c>
      <c r="B292" s="66"/>
      <c r="C292" s="15" t="s">
        <v>344</v>
      </c>
      <c r="D292" s="67" t="s">
        <v>813</v>
      </c>
      <c r="E292" s="66"/>
      <c r="F292" s="68">
        <v>10000</v>
      </c>
      <c r="G292" s="69"/>
      <c r="H292" s="73">
        <v>0</v>
      </c>
      <c r="I292" s="74"/>
      <c r="J292" s="34" t="s">
        <v>808</v>
      </c>
      <c r="K292" s="35">
        <f t="shared" si="5"/>
        <v>0</v>
      </c>
    </row>
    <row r="293" spans="1:11" ht="15.75" hidden="1" x14ac:dyDescent="0.25">
      <c r="A293" s="65" t="s">
        <v>381</v>
      </c>
      <c r="B293" s="66"/>
      <c r="C293" s="15" t="s">
        <v>344</v>
      </c>
      <c r="D293" s="67" t="s">
        <v>814</v>
      </c>
      <c r="E293" s="66"/>
      <c r="F293" s="68">
        <v>10000</v>
      </c>
      <c r="G293" s="69"/>
      <c r="H293" s="73" t="s">
        <v>69</v>
      </c>
      <c r="I293" s="74"/>
      <c r="J293" s="34" t="s">
        <v>808</v>
      </c>
      <c r="K293" s="35" t="e">
        <f t="shared" si="5"/>
        <v>#VALUE!</v>
      </c>
    </row>
    <row r="294" spans="1:11" ht="15.75" hidden="1" x14ac:dyDescent="0.25">
      <c r="A294" s="65" t="s">
        <v>384</v>
      </c>
      <c r="B294" s="66"/>
      <c r="C294" s="15" t="s">
        <v>344</v>
      </c>
      <c r="D294" s="67" t="s">
        <v>815</v>
      </c>
      <c r="E294" s="66"/>
      <c r="F294" s="68">
        <v>10000</v>
      </c>
      <c r="G294" s="69"/>
      <c r="H294" s="73" t="s">
        <v>69</v>
      </c>
      <c r="I294" s="74"/>
      <c r="J294" s="34" t="s">
        <v>808</v>
      </c>
      <c r="K294" s="35" t="e">
        <f t="shared" si="5"/>
        <v>#VALUE!</v>
      </c>
    </row>
    <row r="295" spans="1:11" ht="15.75" x14ac:dyDescent="0.25">
      <c r="A295" s="65" t="s">
        <v>386</v>
      </c>
      <c r="B295" s="66"/>
      <c r="C295" s="15" t="s">
        <v>344</v>
      </c>
      <c r="D295" s="67" t="s">
        <v>816</v>
      </c>
      <c r="E295" s="66"/>
      <c r="F295" s="68">
        <v>10000</v>
      </c>
      <c r="G295" s="69"/>
      <c r="H295" s="73">
        <v>0</v>
      </c>
      <c r="I295" s="74"/>
      <c r="J295" s="34" t="s">
        <v>808</v>
      </c>
      <c r="K295" s="35">
        <f t="shared" si="5"/>
        <v>0</v>
      </c>
    </row>
    <row r="296" spans="1:11" ht="15.75" x14ac:dyDescent="0.25">
      <c r="A296" s="65" t="s">
        <v>354</v>
      </c>
      <c r="B296" s="66"/>
      <c r="C296" s="15" t="s">
        <v>344</v>
      </c>
      <c r="D296" s="67" t="s">
        <v>817</v>
      </c>
      <c r="E296" s="66"/>
      <c r="F296" s="68">
        <v>18066625.07</v>
      </c>
      <c r="G296" s="69"/>
      <c r="H296" s="68">
        <v>1542582.7</v>
      </c>
      <c r="I296" s="69"/>
      <c r="J296" s="34" t="s">
        <v>818</v>
      </c>
      <c r="K296" s="35">
        <f t="shared" si="5"/>
        <v>8.5383002858762485</v>
      </c>
    </row>
    <row r="297" spans="1:11" ht="15.75" x14ac:dyDescent="0.25">
      <c r="A297" s="65" t="s">
        <v>819</v>
      </c>
      <c r="B297" s="66"/>
      <c r="C297" s="15" t="s">
        <v>344</v>
      </c>
      <c r="D297" s="67" t="s">
        <v>820</v>
      </c>
      <c r="E297" s="66"/>
      <c r="F297" s="68">
        <v>1237996.1200000001</v>
      </c>
      <c r="G297" s="69"/>
      <c r="H297" s="68">
        <v>1237996.1200000001</v>
      </c>
      <c r="I297" s="69"/>
      <c r="J297" s="34" t="s">
        <v>417</v>
      </c>
      <c r="K297" s="35">
        <f t="shared" si="5"/>
        <v>100</v>
      </c>
    </row>
    <row r="298" spans="1:11" ht="15.75" hidden="1" x14ac:dyDescent="0.25">
      <c r="A298" s="65" t="s">
        <v>358</v>
      </c>
      <c r="B298" s="66"/>
      <c r="C298" s="15" t="s">
        <v>344</v>
      </c>
      <c r="D298" s="67" t="s">
        <v>821</v>
      </c>
      <c r="E298" s="66"/>
      <c r="F298" s="68">
        <v>1158029.72</v>
      </c>
      <c r="G298" s="69"/>
      <c r="H298" s="68">
        <v>1158029.72</v>
      </c>
      <c r="I298" s="69"/>
      <c r="J298" s="34" t="s">
        <v>417</v>
      </c>
      <c r="K298" s="35">
        <f t="shared" si="5"/>
        <v>100</v>
      </c>
    </row>
    <row r="299" spans="1:11" ht="15.75" hidden="1" x14ac:dyDescent="0.25">
      <c r="A299" s="65" t="s">
        <v>360</v>
      </c>
      <c r="B299" s="66"/>
      <c r="C299" s="15" t="s">
        <v>344</v>
      </c>
      <c r="D299" s="67" t="s">
        <v>822</v>
      </c>
      <c r="E299" s="66"/>
      <c r="F299" s="68">
        <v>1158029.72</v>
      </c>
      <c r="G299" s="69"/>
      <c r="H299" s="68">
        <v>1158029.72</v>
      </c>
      <c r="I299" s="69"/>
      <c r="J299" s="34" t="s">
        <v>417</v>
      </c>
      <c r="K299" s="35">
        <f t="shared" si="5"/>
        <v>100</v>
      </c>
    </row>
    <row r="300" spans="1:11" ht="15.75" x14ac:dyDescent="0.25">
      <c r="A300" s="65" t="s">
        <v>362</v>
      </c>
      <c r="B300" s="66"/>
      <c r="C300" s="15" t="s">
        <v>344</v>
      </c>
      <c r="D300" s="67" t="s">
        <v>823</v>
      </c>
      <c r="E300" s="66"/>
      <c r="F300" s="68">
        <v>893450.74</v>
      </c>
      <c r="G300" s="69"/>
      <c r="H300" s="68">
        <v>893450.74</v>
      </c>
      <c r="I300" s="69"/>
      <c r="J300" s="34" t="s">
        <v>417</v>
      </c>
      <c r="K300" s="35">
        <f t="shared" si="5"/>
        <v>100</v>
      </c>
    </row>
    <row r="301" spans="1:11" ht="15.75" x14ac:dyDescent="0.25">
      <c r="A301" s="65" t="s">
        <v>365</v>
      </c>
      <c r="B301" s="66"/>
      <c r="C301" s="15" t="s">
        <v>344</v>
      </c>
      <c r="D301" s="67" t="s">
        <v>824</v>
      </c>
      <c r="E301" s="66"/>
      <c r="F301" s="68">
        <v>264578.98</v>
      </c>
      <c r="G301" s="69"/>
      <c r="H301" s="68">
        <v>264578.98</v>
      </c>
      <c r="I301" s="69"/>
      <c r="J301" s="34" t="s">
        <v>417</v>
      </c>
      <c r="K301" s="35">
        <f t="shared" si="5"/>
        <v>100</v>
      </c>
    </row>
    <row r="302" spans="1:11" ht="15.75" hidden="1" x14ac:dyDescent="0.25">
      <c r="A302" s="65" t="s">
        <v>381</v>
      </c>
      <c r="B302" s="66"/>
      <c r="C302" s="15" t="s">
        <v>344</v>
      </c>
      <c r="D302" s="67" t="s">
        <v>825</v>
      </c>
      <c r="E302" s="66"/>
      <c r="F302" s="68">
        <v>79966.399999999994</v>
      </c>
      <c r="G302" s="69"/>
      <c r="H302" s="68">
        <v>79966.399999999994</v>
      </c>
      <c r="I302" s="69"/>
      <c r="J302" s="34" t="s">
        <v>417</v>
      </c>
      <c r="K302" s="35">
        <f t="shared" si="5"/>
        <v>100</v>
      </c>
    </row>
    <row r="303" spans="1:11" ht="15.75" hidden="1" x14ac:dyDescent="0.25">
      <c r="A303" s="65" t="s">
        <v>384</v>
      </c>
      <c r="B303" s="66"/>
      <c r="C303" s="15" t="s">
        <v>344</v>
      </c>
      <c r="D303" s="67" t="s">
        <v>826</v>
      </c>
      <c r="E303" s="66"/>
      <c r="F303" s="68">
        <v>79966.399999999994</v>
      </c>
      <c r="G303" s="69"/>
      <c r="H303" s="68">
        <v>79966.399999999994</v>
      </c>
      <c r="I303" s="69"/>
      <c r="J303" s="34" t="s">
        <v>417</v>
      </c>
      <c r="K303" s="35">
        <f t="shared" si="5"/>
        <v>100</v>
      </c>
    </row>
    <row r="304" spans="1:11" ht="15.75" x14ac:dyDescent="0.25">
      <c r="A304" s="65" t="s">
        <v>386</v>
      </c>
      <c r="B304" s="66"/>
      <c r="C304" s="15" t="s">
        <v>344</v>
      </c>
      <c r="D304" s="67" t="s">
        <v>827</v>
      </c>
      <c r="E304" s="66"/>
      <c r="F304" s="68">
        <v>79966.399999999994</v>
      </c>
      <c r="G304" s="69"/>
      <c r="H304" s="68">
        <v>79966.399999999994</v>
      </c>
      <c r="I304" s="69"/>
      <c r="J304" s="34" t="s">
        <v>417</v>
      </c>
      <c r="K304" s="35">
        <f t="shared" si="5"/>
        <v>100</v>
      </c>
    </row>
    <row r="305" spans="1:11" ht="15.75" x14ac:dyDescent="0.25">
      <c r="A305" s="65" t="s">
        <v>523</v>
      </c>
      <c r="B305" s="66"/>
      <c r="C305" s="15" t="s">
        <v>344</v>
      </c>
      <c r="D305" s="67" t="s">
        <v>828</v>
      </c>
      <c r="E305" s="66"/>
      <c r="F305" s="68">
        <v>40131</v>
      </c>
      <c r="G305" s="69"/>
      <c r="H305" s="68">
        <v>40131</v>
      </c>
      <c r="I305" s="69"/>
      <c r="J305" s="34" t="s">
        <v>417</v>
      </c>
      <c r="K305" s="35">
        <f t="shared" si="5"/>
        <v>100</v>
      </c>
    </row>
    <row r="306" spans="1:11" ht="15.75" hidden="1" x14ac:dyDescent="0.25">
      <c r="A306" s="65" t="s">
        <v>511</v>
      </c>
      <c r="B306" s="66"/>
      <c r="C306" s="15" t="s">
        <v>344</v>
      </c>
      <c r="D306" s="67" t="s">
        <v>829</v>
      </c>
      <c r="E306" s="66"/>
      <c r="F306" s="68">
        <v>40131</v>
      </c>
      <c r="G306" s="69"/>
      <c r="H306" s="68">
        <v>40131</v>
      </c>
      <c r="I306" s="69"/>
      <c r="J306" s="34" t="s">
        <v>417</v>
      </c>
      <c r="K306" s="35">
        <f t="shared" si="5"/>
        <v>100</v>
      </c>
    </row>
    <row r="307" spans="1:11" ht="15.75" hidden="1" x14ac:dyDescent="0.25">
      <c r="A307" s="65" t="s">
        <v>514</v>
      </c>
      <c r="B307" s="66"/>
      <c r="C307" s="15" t="s">
        <v>344</v>
      </c>
      <c r="D307" s="67" t="s">
        <v>830</v>
      </c>
      <c r="E307" s="66"/>
      <c r="F307" s="68">
        <v>40131</v>
      </c>
      <c r="G307" s="69"/>
      <c r="H307" s="68">
        <v>40131</v>
      </c>
      <c r="I307" s="69"/>
      <c r="J307" s="34" t="s">
        <v>417</v>
      </c>
      <c r="K307" s="35">
        <f t="shared" si="5"/>
        <v>100</v>
      </c>
    </row>
    <row r="308" spans="1:11" ht="15.75" x14ac:dyDescent="0.25">
      <c r="A308" s="65" t="s">
        <v>516</v>
      </c>
      <c r="B308" s="66"/>
      <c r="C308" s="15" t="s">
        <v>344</v>
      </c>
      <c r="D308" s="67" t="s">
        <v>831</v>
      </c>
      <c r="E308" s="66"/>
      <c r="F308" s="68">
        <v>40131</v>
      </c>
      <c r="G308" s="69"/>
      <c r="H308" s="68">
        <v>40131</v>
      </c>
      <c r="I308" s="69"/>
      <c r="J308" s="34" t="s">
        <v>417</v>
      </c>
      <c r="K308" s="35">
        <f t="shared" si="5"/>
        <v>100</v>
      </c>
    </row>
    <row r="309" spans="1:11" ht="15.75" x14ac:dyDescent="0.25">
      <c r="A309" s="65" t="s">
        <v>832</v>
      </c>
      <c r="B309" s="66"/>
      <c r="C309" s="15" t="s">
        <v>344</v>
      </c>
      <c r="D309" s="67" t="s">
        <v>833</v>
      </c>
      <c r="E309" s="66"/>
      <c r="F309" s="68">
        <v>5938093.9699999997</v>
      </c>
      <c r="G309" s="69"/>
      <c r="H309" s="73">
        <v>0</v>
      </c>
      <c r="I309" s="74"/>
      <c r="J309" s="34" t="s">
        <v>834</v>
      </c>
      <c r="K309" s="35">
        <f t="shared" si="5"/>
        <v>0</v>
      </c>
    </row>
    <row r="310" spans="1:11" ht="15.75" hidden="1" x14ac:dyDescent="0.25">
      <c r="A310" s="65" t="s">
        <v>358</v>
      </c>
      <c r="B310" s="66"/>
      <c r="C310" s="15" t="s">
        <v>344</v>
      </c>
      <c r="D310" s="67" t="s">
        <v>835</v>
      </c>
      <c r="E310" s="66"/>
      <c r="F310" s="68">
        <v>5632100</v>
      </c>
      <c r="G310" s="69"/>
      <c r="H310" s="73" t="s">
        <v>69</v>
      </c>
      <c r="I310" s="74"/>
      <c r="J310" s="34" t="s">
        <v>836</v>
      </c>
      <c r="K310" s="35" t="e">
        <f t="shared" si="5"/>
        <v>#VALUE!</v>
      </c>
    </row>
    <row r="311" spans="1:11" ht="15.75" hidden="1" x14ac:dyDescent="0.25">
      <c r="A311" s="65" t="s">
        <v>360</v>
      </c>
      <c r="B311" s="66"/>
      <c r="C311" s="15" t="s">
        <v>344</v>
      </c>
      <c r="D311" s="67" t="s">
        <v>837</v>
      </c>
      <c r="E311" s="66"/>
      <c r="F311" s="68">
        <v>5632100</v>
      </c>
      <c r="G311" s="69"/>
      <c r="H311" s="73" t="s">
        <v>69</v>
      </c>
      <c r="I311" s="74"/>
      <c r="J311" s="34" t="s">
        <v>836</v>
      </c>
      <c r="K311" s="35" t="e">
        <f t="shared" si="5"/>
        <v>#VALUE!</v>
      </c>
    </row>
    <row r="312" spans="1:11" ht="15.75" x14ac:dyDescent="0.25">
      <c r="A312" s="65" t="s">
        <v>362</v>
      </c>
      <c r="B312" s="66"/>
      <c r="C312" s="15" t="s">
        <v>344</v>
      </c>
      <c r="D312" s="67" t="s">
        <v>838</v>
      </c>
      <c r="E312" s="66"/>
      <c r="F312" s="68">
        <v>4325729.6500000004</v>
      </c>
      <c r="G312" s="69"/>
      <c r="H312" s="73">
        <v>0</v>
      </c>
      <c r="I312" s="74"/>
      <c r="J312" s="34" t="s">
        <v>839</v>
      </c>
      <c r="K312" s="35">
        <f t="shared" si="5"/>
        <v>0</v>
      </c>
    </row>
    <row r="313" spans="1:11" ht="15.75" x14ac:dyDescent="0.25">
      <c r="A313" s="65" t="s">
        <v>365</v>
      </c>
      <c r="B313" s="66"/>
      <c r="C313" s="15" t="s">
        <v>344</v>
      </c>
      <c r="D313" s="67" t="s">
        <v>840</v>
      </c>
      <c r="E313" s="66"/>
      <c r="F313" s="68">
        <v>1306370.3500000001</v>
      </c>
      <c r="G313" s="69"/>
      <c r="H313" s="73">
        <v>0</v>
      </c>
      <c r="I313" s="74"/>
      <c r="J313" s="34" t="s">
        <v>841</v>
      </c>
      <c r="K313" s="35">
        <f t="shared" si="5"/>
        <v>0</v>
      </c>
    </row>
    <row r="314" spans="1:11" ht="15.75" hidden="1" x14ac:dyDescent="0.25">
      <c r="A314" s="65" t="s">
        <v>381</v>
      </c>
      <c r="B314" s="66"/>
      <c r="C314" s="15" t="s">
        <v>344</v>
      </c>
      <c r="D314" s="67" t="s">
        <v>842</v>
      </c>
      <c r="E314" s="66"/>
      <c r="F314" s="68">
        <v>305993.96999999997</v>
      </c>
      <c r="G314" s="69"/>
      <c r="H314" s="73" t="s">
        <v>69</v>
      </c>
      <c r="I314" s="74"/>
      <c r="J314" s="34" t="s">
        <v>843</v>
      </c>
      <c r="K314" s="35" t="e">
        <f t="shared" si="5"/>
        <v>#VALUE!</v>
      </c>
    </row>
    <row r="315" spans="1:11" ht="15.75" hidden="1" x14ac:dyDescent="0.25">
      <c r="A315" s="65" t="s">
        <v>384</v>
      </c>
      <c r="B315" s="66"/>
      <c r="C315" s="15" t="s">
        <v>344</v>
      </c>
      <c r="D315" s="67" t="s">
        <v>844</v>
      </c>
      <c r="E315" s="66"/>
      <c r="F315" s="68">
        <v>305993.96999999997</v>
      </c>
      <c r="G315" s="69"/>
      <c r="H315" s="73" t="s">
        <v>69</v>
      </c>
      <c r="I315" s="74"/>
      <c r="J315" s="34" t="s">
        <v>843</v>
      </c>
      <c r="K315" s="35" t="e">
        <f t="shared" si="5"/>
        <v>#VALUE!</v>
      </c>
    </row>
    <row r="316" spans="1:11" ht="15.75" x14ac:dyDescent="0.25">
      <c r="A316" s="65" t="s">
        <v>386</v>
      </c>
      <c r="B316" s="66"/>
      <c r="C316" s="15" t="s">
        <v>344</v>
      </c>
      <c r="D316" s="67" t="s">
        <v>845</v>
      </c>
      <c r="E316" s="66"/>
      <c r="F316" s="68">
        <v>305993.96999999997</v>
      </c>
      <c r="G316" s="69"/>
      <c r="H316" s="73">
        <v>0</v>
      </c>
      <c r="I316" s="74"/>
      <c r="J316" s="34" t="s">
        <v>843</v>
      </c>
      <c r="K316" s="35">
        <f t="shared" si="5"/>
        <v>0</v>
      </c>
    </row>
    <row r="317" spans="1:11" ht="15.75" x14ac:dyDescent="0.25">
      <c r="A317" s="65" t="s">
        <v>846</v>
      </c>
      <c r="B317" s="66"/>
      <c r="C317" s="15" t="s">
        <v>344</v>
      </c>
      <c r="D317" s="67" t="s">
        <v>847</v>
      </c>
      <c r="E317" s="66"/>
      <c r="F317" s="68">
        <v>9077003.9800000004</v>
      </c>
      <c r="G317" s="69"/>
      <c r="H317" s="73">
        <v>0</v>
      </c>
      <c r="I317" s="74"/>
      <c r="J317" s="34" t="s">
        <v>848</v>
      </c>
      <c r="K317" s="35">
        <f t="shared" si="5"/>
        <v>0</v>
      </c>
    </row>
    <row r="318" spans="1:11" ht="15.75" hidden="1" x14ac:dyDescent="0.25">
      <c r="A318" s="65" t="s">
        <v>358</v>
      </c>
      <c r="B318" s="66"/>
      <c r="C318" s="15" t="s">
        <v>344</v>
      </c>
      <c r="D318" s="67" t="s">
        <v>849</v>
      </c>
      <c r="E318" s="66"/>
      <c r="F318" s="68">
        <v>8676744.0500000007</v>
      </c>
      <c r="G318" s="69"/>
      <c r="H318" s="73" t="s">
        <v>69</v>
      </c>
      <c r="I318" s="74"/>
      <c r="J318" s="34" t="s">
        <v>850</v>
      </c>
      <c r="K318" s="35" t="e">
        <f t="shared" si="5"/>
        <v>#VALUE!</v>
      </c>
    </row>
    <row r="319" spans="1:11" ht="15.75" hidden="1" x14ac:dyDescent="0.25">
      <c r="A319" s="65" t="s">
        <v>360</v>
      </c>
      <c r="B319" s="66"/>
      <c r="C319" s="15" t="s">
        <v>344</v>
      </c>
      <c r="D319" s="67" t="s">
        <v>851</v>
      </c>
      <c r="E319" s="66"/>
      <c r="F319" s="68">
        <v>8676744.0500000007</v>
      </c>
      <c r="G319" s="69"/>
      <c r="H319" s="73" t="s">
        <v>69</v>
      </c>
      <c r="I319" s="74"/>
      <c r="J319" s="34" t="s">
        <v>850</v>
      </c>
      <c r="K319" s="35" t="e">
        <f t="shared" si="5"/>
        <v>#VALUE!</v>
      </c>
    </row>
    <row r="320" spans="1:11" ht="15.75" x14ac:dyDescent="0.25">
      <c r="A320" s="65" t="s">
        <v>362</v>
      </c>
      <c r="B320" s="66"/>
      <c r="C320" s="15" t="s">
        <v>344</v>
      </c>
      <c r="D320" s="67" t="s">
        <v>852</v>
      </c>
      <c r="E320" s="66"/>
      <c r="F320" s="68">
        <v>6656836</v>
      </c>
      <c r="G320" s="69"/>
      <c r="H320" s="73">
        <v>0</v>
      </c>
      <c r="I320" s="74"/>
      <c r="J320" s="34" t="s">
        <v>853</v>
      </c>
      <c r="K320" s="35">
        <f t="shared" si="5"/>
        <v>0</v>
      </c>
    </row>
    <row r="321" spans="1:11" ht="15.75" x14ac:dyDescent="0.25">
      <c r="A321" s="65" t="s">
        <v>365</v>
      </c>
      <c r="B321" s="66"/>
      <c r="C321" s="15" t="s">
        <v>344</v>
      </c>
      <c r="D321" s="67" t="s">
        <v>854</v>
      </c>
      <c r="E321" s="66"/>
      <c r="F321" s="68">
        <v>2019908.05</v>
      </c>
      <c r="G321" s="69"/>
      <c r="H321" s="73">
        <v>0</v>
      </c>
      <c r="I321" s="74"/>
      <c r="J321" s="34" t="s">
        <v>855</v>
      </c>
      <c r="K321" s="35">
        <f t="shared" si="5"/>
        <v>0</v>
      </c>
    </row>
    <row r="322" spans="1:11" ht="15.75" hidden="1" x14ac:dyDescent="0.25">
      <c r="A322" s="65" t="s">
        <v>381</v>
      </c>
      <c r="B322" s="66"/>
      <c r="C322" s="15" t="s">
        <v>344</v>
      </c>
      <c r="D322" s="67" t="s">
        <v>856</v>
      </c>
      <c r="E322" s="66"/>
      <c r="F322" s="68">
        <v>400259.93</v>
      </c>
      <c r="G322" s="69"/>
      <c r="H322" s="73" t="s">
        <v>69</v>
      </c>
      <c r="I322" s="74"/>
      <c r="J322" s="34" t="s">
        <v>857</v>
      </c>
      <c r="K322" s="35" t="e">
        <f t="shared" si="5"/>
        <v>#VALUE!</v>
      </c>
    </row>
    <row r="323" spans="1:11" ht="15.75" hidden="1" x14ac:dyDescent="0.25">
      <c r="A323" s="65" t="s">
        <v>384</v>
      </c>
      <c r="B323" s="66"/>
      <c r="C323" s="15" t="s">
        <v>344</v>
      </c>
      <c r="D323" s="67" t="s">
        <v>858</v>
      </c>
      <c r="E323" s="66"/>
      <c r="F323" s="68">
        <v>400259.93</v>
      </c>
      <c r="G323" s="69"/>
      <c r="H323" s="73" t="s">
        <v>69</v>
      </c>
      <c r="I323" s="74"/>
      <c r="J323" s="34" t="s">
        <v>857</v>
      </c>
      <c r="K323" s="35" t="e">
        <f t="shared" si="5"/>
        <v>#VALUE!</v>
      </c>
    </row>
    <row r="324" spans="1:11" ht="15.75" x14ac:dyDescent="0.25">
      <c r="A324" s="65" t="s">
        <v>386</v>
      </c>
      <c r="B324" s="66"/>
      <c r="C324" s="15" t="s">
        <v>344</v>
      </c>
      <c r="D324" s="67" t="s">
        <v>859</v>
      </c>
      <c r="E324" s="66"/>
      <c r="F324" s="68">
        <v>400259.93</v>
      </c>
      <c r="G324" s="69"/>
      <c r="H324" s="73">
        <v>0</v>
      </c>
      <c r="I324" s="74"/>
      <c r="J324" s="34" t="s">
        <v>857</v>
      </c>
      <c r="K324" s="35">
        <f t="shared" si="5"/>
        <v>0</v>
      </c>
    </row>
    <row r="325" spans="1:11" ht="15.75" x14ac:dyDescent="0.25">
      <c r="A325" s="65" t="s">
        <v>860</v>
      </c>
      <c r="B325" s="66"/>
      <c r="C325" s="15" t="s">
        <v>344</v>
      </c>
      <c r="D325" s="67" t="s">
        <v>861</v>
      </c>
      <c r="E325" s="66"/>
      <c r="F325" s="68">
        <v>13700</v>
      </c>
      <c r="G325" s="69"/>
      <c r="H325" s="73">
        <v>0</v>
      </c>
      <c r="I325" s="74"/>
      <c r="J325" s="34" t="s">
        <v>862</v>
      </c>
      <c r="K325" s="35">
        <f t="shared" si="5"/>
        <v>0</v>
      </c>
    </row>
    <row r="326" spans="1:11" ht="15.75" hidden="1" x14ac:dyDescent="0.25">
      <c r="A326" s="65" t="s">
        <v>381</v>
      </c>
      <c r="B326" s="66"/>
      <c r="C326" s="15" t="s">
        <v>344</v>
      </c>
      <c r="D326" s="67" t="s">
        <v>863</v>
      </c>
      <c r="E326" s="66"/>
      <c r="F326" s="68">
        <v>13700</v>
      </c>
      <c r="G326" s="69"/>
      <c r="H326" s="73" t="s">
        <v>69</v>
      </c>
      <c r="I326" s="74"/>
      <c r="J326" s="34" t="s">
        <v>862</v>
      </c>
      <c r="K326" s="35" t="e">
        <f t="shared" ref="K326:K336" si="6">H326/F326*100</f>
        <v>#VALUE!</v>
      </c>
    </row>
    <row r="327" spans="1:11" ht="15.75" hidden="1" x14ac:dyDescent="0.25">
      <c r="A327" s="65" t="s">
        <v>384</v>
      </c>
      <c r="B327" s="66"/>
      <c r="C327" s="15" t="s">
        <v>344</v>
      </c>
      <c r="D327" s="67" t="s">
        <v>864</v>
      </c>
      <c r="E327" s="66"/>
      <c r="F327" s="68">
        <v>13700</v>
      </c>
      <c r="G327" s="69"/>
      <c r="H327" s="73" t="s">
        <v>69</v>
      </c>
      <c r="I327" s="74"/>
      <c r="J327" s="34" t="s">
        <v>862</v>
      </c>
      <c r="K327" s="35" t="e">
        <f t="shared" si="6"/>
        <v>#VALUE!</v>
      </c>
    </row>
    <row r="328" spans="1:11" ht="15.75" x14ac:dyDescent="0.25">
      <c r="A328" s="65" t="s">
        <v>386</v>
      </c>
      <c r="B328" s="66"/>
      <c r="C328" s="15" t="s">
        <v>344</v>
      </c>
      <c r="D328" s="67" t="s">
        <v>865</v>
      </c>
      <c r="E328" s="66"/>
      <c r="F328" s="68">
        <v>13700</v>
      </c>
      <c r="G328" s="69"/>
      <c r="H328" s="73">
        <v>0</v>
      </c>
      <c r="I328" s="74"/>
      <c r="J328" s="34" t="s">
        <v>862</v>
      </c>
      <c r="K328" s="35">
        <f t="shared" si="6"/>
        <v>0</v>
      </c>
    </row>
    <row r="329" spans="1:11" ht="15.75" x14ac:dyDescent="0.25">
      <c r="A329" s="65" t="s">
        <v>866</v>
      </c>
      <c r="B329" s="66"/>
      <c r="C329" s="15" t="s">
        <v>344</v>
      </c>
      <c r="D329" s="67" t="s">
        <v>867</v>
      </c>
      <c r="E329" s="66"/>
      <c r="F329" s="68">
        <v>277600</v>
      </c>
      <c r="G329" s="69"/>
      <c r="H329" s="73">
        <v>0</v>
      </c>
      <c r="I329" s="74"/>
      <c r="J329" s="34" t="s">
        <v>868</v>
      </c>
      <c r="K329" s="35">
        <f t="shared" si="6"/>
        <v>0</v>
      </c>
    </row>
    <row r="330" spans="1:11" ht="15.75" hidden="1" x14ac:dyDescent="0.25">
      <c r="A330" s="65" t="s">
        <v>358</v>
      </c>
      <c r="B330" s="66"/>
      <c r="C330" s="15" t="s">
        <v>344</v>
      </c>
      <c r="D330" s="67" t="s">
        <v>869</v>
      </c>
      <c r="E330" s="66"/>
      <c r="F330" s="68">
        <v>140000</v>
      </c>
      <c r="G330" s="69"/>
      <c r="H330" s="73" t="s">
        <v>69</v>
      </c>
      <c r="I330" s="74"/>
      <c r="J330" s="34" t="s">
        <v>870</v>
      </c>
      <c r="K330" s="35" t="e">
        <f t="shared" si="6"/>
        <v>#VALUE!</v>
      </c>
    </row>
    <row r="331" spans="1:11" ht="15.75" hidden="1" x14ac:dyDescent="0.25">
      <c r="A331" s="65" t="s">
        <v>360</v>
      </c>
      <c r="B331" s="66"/>
      <c r="C331" s="15" t="s">
        <v>344</v>
      </c>
      <c r="D331" s="67" t="s">
        <v>871</v>
      </c>
      <c r="E331" s="66"/>
      <c r="F331" s="68">
        <v>140000</v>
      </c>
      <c r="G331" s="69"/>
      <c r="H331" s="73" t="s">
        <v>69</v>
      </c>
      <c r="I331" s="74"/>
      <c r="J331" s="34" t="s">
        <v>870</v>
      </c>
      <c r="K331" s="35" t="e">
        <f t="shared" si="6"/>
        <v>#VALUE!</v>
      </c>
    </row>
    <row r="332" spans="1:11" ht="15.75" x14ac:dyDescent="0.25">
      <c r="A332" s="65" t="s">
        <v>362</v>
      </c>
      <c r="B332" s="66"/>
      <c r="C332" s="15" t="s">
        <v>344</v>
      </c>
      <c r="D332" s="67" t="s">
        <v>872</v>
      </c>
      <c r="E332" s="66"/>
      <c r="F332" s="68">
        <v>107527</v>
      </c>
      <c r="G332" s="69"/>
      <c r="H332" s="73">
        <v>0</v>
      </c>
      <c r="I332" s="74"/>
      <c r="J332" s="34" t="s">
        <v>873</v>
      </c>
      <c r="K332" s="35">
        <f t="shared" si="6"/>
        <v>0</v>
      </c>
    </row>
    <row r="333" spans="1:11" ht="15.75" x14ac:dyDescent="0.25">
      <c r="A333" s="65" t="s">
        <v>365</v>
      </c>
      <c r="B333" s="66"/>
      <c r="C333" s="15" t="s">
        <v>344</v>
      </c>
      <c r="D333" s="67" t="s">
        <v>874</v>
      </c>
      <c r="E333" s="66"/>
      <c r="F333" s="68">
        <v>32473</v>
      </c>
      <c r="G333" s="69"/>
      <c r="H333" s="73">
        <v>0</v>
      </c>
      <c r="I333" s="74"/>
      <c r="J333" s="34" t="s">
        <v>875</v>
      </c>
      <c r="K333" s="35">
        <f t="shared" si="6"/>
        <v>0</v>
      </c>
    </row>
    <row r="334" spans="1:11" ht="15.75" hidden="1" x14ac:dyDescent="0.25">
      <c r="A334" s="65" t="s">
        <v>381</v>
      </c>
      <c r="B334" s="66"/>
      <c r="C334" s="15" t="s">
        <v>344</v>
      </c>
      <c r="D334" s="67" t="s">
        <v>876</v>
      </c>
      <c r="E334" s="66"/>
      <c r="F334" s="68">
        <v>137600</v>
      </c>
      <c r="G334" s="69"/>
      <c r="H334" s="73" t="s">
        <v>69</v>
      </c>
      <c r="I334" s="74"/>
      <c r="J334" s="34" t="s">
        <v>877</v>
      </c>
      <c r="K334" s="35" t="e">
        <f t="shared" si="6"/>
        <v>#VALUE!</v>
      </c>
    </row>
    <row r="335" spans="1:11" ht="15.75" hidden="1" x14ac:dyDescent="0.25">
      <c r="A335" s="65" t="s">
        <v>384</v>
      </c>
      <c r="B335" s="66"/>
      <c r="C335" s="15" t="s">
        <v>344</v>
      </c>
      <c r="D335" s="67" t="s">
        <v>878</v>
      </c>
      <c r="E335" s="66"/>
      <c r="F335" s="68">
        <v>137600</v>
      </c>
      <c r="G335" s="69"/>
      <c r="H335" s="73" t="s">
        <v>69</v>
      </c>
      <c r="I335" s="74"/>
      <c r="J335" s="34" t="s">
        <v>877</v>
      </c>
      <c r="K335" s="35" t="e">
        <f t="shared" si="6"/>
        <v>#VALUE!</v>
      </c>
    </row>
    <row r="336" spans="1:11" ht="15.75" x14ac:dyDescent="0.25">
      <c r="A336" s="65" t="s">
        <v>386</v>
      </c>
      <c r="B336" s="66"/>
      <c r="C336" s="15" t="s">
        <v>344</v>
      </c>
      <c r="D336" s="67" t="s">
        <v>879</v>
      </c>
      <c r="E336" s="66"/>
      <c r="F336" s="68">
        <v>137600</v>
      </c>
      <c r="G336" s="69"/>
      <c r="H336" s="73">
        <v>0</v>
      </c>
      <c r="I336" s="74"/>
      <c r="J336" s="34" t="s">
        <v>877</v>
      </c>
      <c r="K336" s="35">
        <f t="shared" si="6"/>
        <v>0</v>
      </c>
    </row>
    <row r="337" spans="1:11" ht="15.75" x14ac:dyDescent="0.25">
      <c r="A337" s="65" t="s">
        <v>880</v>
      </c>
      <c r="B337" s="66"/>
      <c r="C337" s="15" t="s">
        <v>344</v>
      </c>
      <c r="D337" s="67" t="s">
        <v>881</v>
      </c>
      <c r="E337" s="66"/>
      <c r="F337" s="68">
        <v>1482100</v>
      </c>
      <c r="G337" s="69"/>
      <c r="H337" s="68">
        <v>264455.58</v>
      </c>
      <c r="I337" s="69"/>
      <c r="J337" s="34" t="s">
        <v>882</v>
      </c>
      <c r="K337" s="35">
        <f t="shared" ref="K337:K396" si="7">H337/F337*100</f>
        <v>17.843302071385196</v>
      </c>
    </row>
    <row r="338" spans="1:11" ht="15.75" hidden="1" x14ac:dyDescent="0.25">
      <c r="A338" s="65" t="s">
        <v>358</v>
      </c>
      <c r="B338" s="66"/>
      <c r="C338" s="15" t="s">
        <v>344</v>
      </c>
      <c r="D338" s="67" t="s">
        <v>883</v>
      </c>
      <c r="E338" s="66"/>
      <c r="F338" s="68">
        <v>1305600</v>
      </c>
      <c r="G338" s="69"/>
      <c r="H338" s="68">
        <v>253608.98</v>
      </c>
      <c r="I338" s="69"/>
      <c r="J338" s="34" t="s">
        <v>884</v>
      </c>
      <c r="K338" s="35">
        <f t="shared" si="7"/>
        <v>19.424707414215685</v>
      </c>
    </row>
    <row r="339" spans="1:11" ht="15.75" hidden="1" x14ac:dyDescent="0.25">
      <c r="A339" s="65" t="s">
        <v>360</v>
      </c>
      <c r="B339" s="66"/>
      <c r="C339" s="15" t="s">
        <v>344</v>
      </c>
      <c r="D339" s="67" t="s">
        <v>885</v>
      </c>
      <c r="E339" s="66"/>
      <c r="F339" s="68">
        <v>1305600</v>
      </c>
      <c r="G339" s="69"/>
      <c r="H339" s="68">
        <v>253608.98</v>
      </c>
      <c r="I339" s="69"/>
      <c r="J339" s="34" t="s">
        <v>884</v>
      </c>
      <c r="K339" s="35">
        <f t="shared" si="7"/>
        <v>19.424707414215685</v>
      </c>
    </row>
    <row r="340" spans="1:11" ht="15.75" x14ac:dyDescent="0.25">
      <c r="A340" s="65" t="s">
        <v>362</v>
      </c>
      <c r="B340" s="66"/>
      <c r="C340" s="15" t="s">
        <v>344</v>
      </c>
      <c r="D340" s="67" t="s">
        <v>886</v>
      </c>
      <c r="E340" s="66"/>
      <c r="F340" s="68">
        <v>1002764.98</v>
      </c>
      <c r="G340" s="69"/>
      <c r="H340" s="68">
        <v>183687.07</v>
      </c>
      <c r="I340" s="69"/>
      <c r="J340" s="34" t="s">
        <v>887</v>
      </c>
      <c r="K340" s="35">
        <f t="shared" si="7"/>
        <v>18.318057936167655</v>
      </c>
    </row>
    <row r="341" spans="1:11" ht="15.75" x14ac:dyDescent="0.25">
      <c r="A341" s="65" t="s">
        <v>365</v>
      </c>
      <c r="B341" s="66"/>
      <c r="C341" s="15" t="s">
        <v>344</v>
      </c>
      <c r="D341" s="67" t="s">
        <v>888</v>
      </c>
      <c r="E341" s="66"/>
      <c r="F341" s="68">
        <v>302835.02</v>
      </c>
      <c r="G341" s="69"/>
      <c r="H341" s="68">
        <v>69921.91</v>
      </c>
      <c r="I341" s="69"/>
      <c r="J341" s="34" t="s">
        <v>889</v>
      </c>
      <c r="K341" s="35">
        <f t="shared" si="7"/>
        <v>23.089109707325132</v>
      </c>
    </row>
    <row r="342" spans="1:11" ht="15.75" hidden="1" x14ac:dyDescent="0.25">
      <c r="A342" s="65" t="s">
        <v>381</v>
      </c>
      <c r="B342" s="66"/>
      <c r="C342" s="15" t="s">
        <v>344</v>
      </c>
      <c r="D342" s="67" t="s">
        <v>890</v>
      </c>
      <c r="E342" s="66"/>
      <c r="F342" s="68">
        <v>176500</v>
      </c>
      <c r="G342" s="69"/>
      <c r="H342" s="68">
        <v>10846.6</v>
      </c>
      <c r="I342" s="69"/>
      <c r="J342" s="34" t="s">
        <v>891</v>
      </c>
      <c r="K342" s="35">
        <f t="shared" si="7"/>
        <v>6.1453824362606237</v>
      </c>
    </row>
    <row r="343" spans="1:11" ht="15.75" hidden="1" x14ac:dyDescent="0.25">
      <c r="A343" s="65" t="s">
        <v>384</v>
      </c>
      <c r="B343" s="66"/>
      <c r="C343" s="15" t="s">
        <v>344</v>
      </c>
      <c r="D343" s="67" t="s">
        <v>892</v>
      </c>
      <c r="E343" s="66"/>
      <c r="F343" s="68">
        <v>176500</v>
      </c>
      <c r="G343" s="69"/>
      <c r="H343" s="68">
        <v>10846.6</v>
      </c>
      <c r="I343" s="69"/>
      <c r="J343" s="34" t="s">
        <v>891</v>
      </c>
      <c r="K343" s="35">
        <f t="shared" si="7"/>
        <v>6.1453824362606237</v>
      </c>
    </row>
    <row r="344" spans="1:11" ht="15.75" x14ac:dyDescent="0.25">
      <c r="A344" s="65" t="s">
        <v>386</v>
      </c>
      <c r="B344" s="66"/>
      <c r="C344" s="15" t="s">
        <v>344</v>
      </c>
      <c r="D344" s="67" t="s">
        <v>893</v>
      </c>
      <c r="E344" s="66"/>
      <c r="F344" s="68">
        <v>176500</v>
      </c>
      <c r="G344" s="69"/>
      <c r="H344" s="68">
        <v>10846.6</v>
      </c>
      <c r="I344" s="69"/>
      <c r="J344" s="34" t="s">
        <v>891</v>
      </c>
      <c r="K344" s="35">
        <f t="shared" si="7"/>
        <v>6.1453824362606237</v>
      </c>
    </row>
    <row r="345" spans="1:11" ht="15.75" x14ac:dyDescent="0.25">
      <c r="A345" s="65" t="s">
        <v>571</v>
      </c>
      <c r="B345" s="66"/>
      <c r="C345" s="15" t="s">
        <v>344</v>
      </c>
      <c r="D345" s="67" t="s">
        <v>894</v>
      </c>
      <c r="E345" s="66"/>
      <c r="F345" s="68">
        <v>32372322.809999999</v>
      </c>
      <c r="G345" s="69"/>
      <c r="H345" s="68">
        <v>4637658.5199999996</v>
      </c>
      <c r="I345" s="69"/>
      <c r="J345" s="34" t="s">
        <v>895</v>
      </c>
      <c r="K345" s="35">
        <f t="shared" si="7"/>
        <v>14.325998623019414</v>
      </c>
    </row>
    <row r="346" spans="1:11" ht="15.75" x14ac:dyDescent="0.25">
      <c r="A346" s="65" t="s">
        <v>896</v>
      </c>
      <c r="B346" s="66"/>
      <c r="C346" s="15" t="s">
        <v>344</v>
      </c>
      <c r="D346" s="67" t="s">
        <v>897</v>
      </c>
      <c r="E346" s="66"/>
      <c r="F346" s="68">
        <v>16632863.210000001</v>
      </c>
      <c r="G346" s="69"/>
      <c r="H346" s="68">
        <v>3028732</v>
      </c>
      <c r="I346" s="69"/>
      <c r="J346" s="34" t="s">
        <v>898</v>
      </c>
      <c r="K346" s="35">
        <f t="shared" si="7"/>
        <v>18.209324286266405</v>
      </c>
    </row>
    <row r="347" spans="1:11" ht="15.75" hidden="1" x14ac:dyDescent="0.25">
      <c r="A347" s="65" t="s">
        <v>358</v>
      </c>
      <c r="B347" s="66"/>
      <c r="C347" s="15" t="s">
        <v>344</v>
      </c>
      <c r="D347" s="67" t="s">
        <v>899</v>
      </c>
      <c r="E347" s="66"/>
      <c r="F347" s="68">
        <v>11525472.59</v>
      </c>
      <c r="G347" s="69"/>
      <c r="H347" s="68">
        <v>2774656.15</v>
      </c>
      <c r="I347" s="69"/>
      <c r="J347" s="34" t="s">
        <v>900</v>
      </c>
      <c r="K347" s="35">
        <f t="shared" si="7"/>
        <v>24.074120417477822</v>
      </c>
    </row>
    <row r="348" spans="1:11" ht="15.75" hidden="1" x14ac:dyDescent="0.25">
      <c r="A348" s="65" t="s">
        <v>901</v>
      </c>
      <c r="B348" s="66"/>
      <c r="C348" s="15" t="s">
        <v>344</v>
      </c>
      <c r="D348" s="67" t="s">
        <v>902</v>
      </c>
      <c r="E348" s="66"/>
      <c r="F348" s="68">
        <v>11525472.59</v>
      </c>
      <c r="G348" s="69"/>
      <c r="H348" s="68">
        <v>2774656.15</v>
      </c>
      <c r="I348" s="69"/>
      <c r="J348" s="34" t="s">
        <v>900</v>
      </c>
      <c r="K348" s="35">
        <f t="shared" si="7"/>
        <v>24.074120417477822</v>
      </c>
    </row>
    <row r="349" spans="1:11" ht="15.75" x14ac:dyDescent="0.25">
      <c r="A349" s="65" t="s">
        <v>903</v>
      </c>
      <c r="B349" s="66"/>
      <c r="C349" s="15" t="s">
        <v>344</v>
      </c>
      <c r="D349" s="67" t="s">
        <v>904</v>
      </c>
      <c r="E349" s="66"/>
      <c r="F349" s="68">
        <v>8851976.4499999993</v>
      </c>
      <c r="G349" s="69"/>
      <c r="H349" s="68">
        <v>2137515.59</v>
      </c>
      <c r="I349" s="69"/>
      <c r="J349" s="34" t="s">
        <v>905</v>
      </c>
      <c r="K349" s="35">
        <f t="shared" si="7"/>
        <v>24.147325764744888</v>
      </c>
    </row>
    <row r="350" spans="1:11" ht="15.75" x14ac:dyDescent="0.25">
      <c r="A350" s="65" t="s">
        <v>906</v>
      </c>
      <c r="B350" s="66"/>
      <c r="C350" s="15" t="s">
        <v>344</v>
      </c>
      <c r="D350" s="67" t="s">
        <v>907</v>
      </c>
      <c r="E350" s="66"/>
      <c r="F350" s="68">
        <v>2673496.14</v>
      </c>
      <c r="G350" s="69"/>
      <c r="H350" s="68">
        <v>637140.56000000006</v>
      </c>
      <c r="I350" s="69"/>
      <c r="J350" s="34" t="s">
        <v>908</v>
      </c>
      <c r="K350" s="35">
        <f t="shared" si="7"/>
        <v>23.831736671218835</v>
      </c>
    </row>
    <row r="351" spans="1:11" ht="15.75" hidden="1" x14ac:dyDescent="0.25">
      <c r="A351" s="65" t="s">
        <v>381</v>
      </c>
      <c r="B351" s="66"/>
      <c r="C351" s="15" t="s">
        <v>344</v>
      </c>
      <c r="D351" s="67" t="s">
        <v>909</v>
      </c>
      <c r="E351" s="66"/>
      <c r="F351" s="68">
        <v>4898215</v>
      </c>
      <c r="G351" s="69"/>
      <c r="H351" s="68">
        <v>185749.23</v>
      </c>
      <c r="I351" s="69"/>
      <c r="J351" s="34" t="s">
        <v>910</v>
      </c>
      <c r="K351" s="35">
        <f t="shared" si="7"/>
        <v>3.792182049991681</v>
      </c>
    </row>
    <row r="352" spans="1:11" ht="15.75" hidden="1" x14ac:dyDescent="0.25">
      <c r="A352" s="65" t="s">
        <v>384</v>
      </c>
      <c r="B352" s="66"/>
      <c r="C352" s="15" t="s">
        <v>344</v>
      </c>
      <c r="D352" s="67" t="s">
        <v>911</v>
      </c>
      <c r="E352" s="66"/>
      <c r="F352" s="68">
        <v>4898215</v>
      </c>
      <c r="G352" s="69"/>
      <c r="H352" s="68">
        <v>185749.23</v>
      </c>
      <c r="I352" s="69"/>
      <c r="J352" s="34" t="s">
        <v>910</v>
      </c>
      <c r="K352" s="35">
        <f t="shared" si="7"/>
        <v>3.792182049991681</v>
      </c>
    </row>
    <row r="353" spans="1:11" ht="15.75" x14ac:dyDescent="0.25">
      <c r="A353" s="65" t="s">
        <v>386</v>
      </c>
      <c r="B353" s="66"/>
      <c r="C353" s="15" t="s">
        <v>344</v>
      </c>
      <c r="D353" s="67" t="s">
        <v>912</v>
      </c>
      <c r="E353" s="66"/>
      <c r="F353" s="68">
        <v>4898215</v>
      </c>
      <c r="G353" s="69"/>
      <c r="H353" s="68">
        <v>185749.23</v>
      </c>
      <c r="I353" s="69"/>
      <c r="J353" s="34" t="s">
        <v>910</v>
      </c>
      <c r="K353" s="35">
        <f t="shared" si="7"/>
        <v>3.792182049991681</v>
      </c>
    </row>
    <row r="354" spans="1:11" ht="15.75" hidden="1" x14ac:dyDescent="0.25">
      <c r="A354" s="65" t="s">
        <v>426</v>
      </c>
      <c r="B354" s="66"/>
      <c r="C354" s="15" t="s">
        <v>344</v>
      </c>
      <c r="D354" s="67" t="s">
        <v>913</v>
      </c>
      <c r="E354" s="66"/>
      <c r="F354" s="68">
        <v>209175.62</v>
      </c>
      <c r="G354" s="69"/>
      <c r="H354" s="68">
        <v>68326.62</v>
      </c>
      <c r="I354" s="69"/>
      <c r="J354" s="34" t="s">
        <v>914</v>
      </c>
      <c r="K354" s="35">
        <f t="shared" si="7"/>
        <v>32.664714941444892</v>
      </c>
    </row>
    <row r="355" spans="1:11" ht="15.75" hidden="1" x14ac:dyDescent="0.25">
      <c r="A355" s="65" t="s">
        <v>428</v>
      </c>
      <c r="B355" s="66"/>
      <c r="C355" s="15" t="s">
        <v>344</v>
      </c>
      <c r="D355" s="67" t="s">
        <v>915</v>
      </c>
      <c r="E355" s="66"/>
      <c r="F355" s="68">
        <v>209175.62</v>
      </c>
      <c r="G355" s="69"/>
      <c r="H355" s="68">
        <v>68326.62</v>
      </c>
      <c r="I355" s="69"/>
      <c r="J355" s="34" t="s">
        <v>914</v>
      </c>
      <c r="K355" s="35">
        <f t="shared" si="7"/>
        <v>32.664714941444892</v>
      </c>
    </row>
    <row r="356" spans="1:11" ht="15.75" x14ac:dyDescent="0.25">
      <c r="A356" s="65" t="s">
        <v>430</v>
      </c>
      <c r="B356" s="66"/>
      <c r="C356" s="15" t="s">
        <v>344</v>
      </c>
      <c r="D356" s="67" t="s">
        <v>916</v>
      </c>
      <c r="E356" s="66"/>
      <c r="F356" s="68">
        <v>189000</v>
      </c>
      <c r="G356" s="69"/>
      <c r="H356" s="68">
        <v>58817</v>
      </c>
      <c r="I356" s="69"/>
      <c r="J356" s="34" t="s">
        <v>917</v>
      </c>
      <c r="K356" s="35">
        <f t="shared" si="7"/>
        <v>31.12010582010582</v>
      </c>
    </row>
    <row r="357" spans="1:11" ht="15.75" x14ac:dyDescent="0.25">
      <c r="A357" s="65" t="s">
        <v>432</v>
      </c>
      <c r="B357" s="66"/>
      <c r="C357" s="15" t="s">
        <v>344</v>
      </c>
      <c r="D357" s="67" t="s">
        <v>918</v>
      </c>
      <c r="E357" s="66"/>
      <c r="F357" s="68">
        <v>19500</v>
      </c>
      <c r="G357" s="69"/>
      <c r="H357" s="68">
        <v>8834</v>
      </c>
      <c r="I357" s="69"/>
      <c r="J357" s="34" t="s">
        <v>919</v>
      </c>
      <c r="K357" s="35">
        <f t="shared" si="7"/>
        <v>45.302564102564105</v>
      </c>
    </row>
    <row r="358" spans="1:11" ht="15.75" x14ac:dyDescent="0.25">
      <c r="A358" s="65" t="s">
        <v>434</v>
      </c>
      <c r="B358" s="66"/>
      <c r="C358" s="15" t="s">
        <v>344</v>
      </c>
      <c r="D358" s="67" t="s">
        <v>920</v>
      </c>
      <c r="E358" s="66"/>
      <c r="F358" s="68">
        <v>675.62</v>
      </c>
      <c r="G358" s="69"/>
      <c r="H358" s="68">
        <v>675.62</v>
      </c>
      <c r="I358" s="69"/>
      <c r="J358" s="34" t="s">
        <v>417</v>
      </c>
      <c r="K358" s="35">
        <f t="shared" si="7"/>
        <v>100</v>
      </c>
    </row>
    <row r="359" spans="1:11" ht="15.75" x14ac:dyDescent="0.25">
      <c r="A359" s="65" t="s">
        <v>921</v>
      </c>
      <c r="B359" s="66"/>
      <c r="C359" s="15" t="s">
        <v>344</v>
      </c>
      <c r="D359" s="67" t="s">
        <v>922</v>
      </c>
      <c r="E359" s="66"/>
      <c r="F359" s="68">
        <v>14291059.6</v>
      </c>
      <c r="G359" s="69"/>
      <c r="H359" s="68">
        <v>1174878.02</v>
      </c>
      <c r="I359" s="69"/>
      <c r="J359" s="34" t="s">
        <v>923</v>
      </c>
      <c r="K359" s="35">
        <f t="shared" si="7"/>
        <v>8.2210700457788324</v>
      </c>
    </row>
    <row r="360" spans="1:11" ht="15.75" hidden="1" x14ac:dyDescent="0.25">
      <c r="A360" s="65" t="s">
        <v>358</v>
      </c>
      <c r="B360" s="66"/>
      <c r="C360" s="15" t="s">
        <v>344</v>
      </c>
      <c r="D360" s="67" t="s">
        <v>924</v>
      </c>
      <c r="E360" s="66"/>
      <c r="F360" s="68">
        <v>13255399.6</v>
      </c>
      <c r="G360" s="69"/>
      <c r="H360" s="68">
        <v>1122096.3500000001</v>
      </c>
      <c r="I360" s="69"/>
      <c r="J360" s="34" t="s">
        <v>925</v>
      </c>
      <c r="K360" s="35">
        <f t="shared" si="7"/>
        <v>8.4652019845557902</v>
      </c>
    </row>
    <row r="361" spans="1:11" ht="15.75" hidden="1" x14ac:dyDescent="0.25">
      <c r="A361" s="65" t="s">
        <v>901</v>
      </c>
      <c r="B361" s="66"/>
      <c r="C361" s="15" t="s">
        <v>344</v>
      </c>
      <c r="D361" s="67" t="s">
        <v>926</v>
      </c>
      <c r="E361" s="66"/>
      <c r="F361" s="68">
        <v>13255399.6</v>
      </c>
      <c r="G361" s="69"/>
      <c r="H361" s="68">
        <v>1122096.3500000001</v>
      </c>
      <c r="I361" s="69"/>
      <c r="J361" s="34" t="s">
        <v>925</v>
      </c>
      <c r="K361" s="35">
        <f t="shared" si="7"/>
        <v>8.4652019845557902</v>
      </c>
    </row>
    <row r="362" spans="1:11" ht="15.75" x14ac:dyDescent="0.25">
      <c r="A362" s="65" t="s">
        <v>903</v>
      </c>
      <c r="B362" s="66"/>
      <c r="C362" s="15" t="s">
        <v>344</v>
      </c>
      <c r="D362" s="67" t="s">
        <v>927</v>
      </c>
      <c r="E362" s="66"/>
      <c r="F362" s="68">
        <v>10158529.039999999</v>
      </c>
      <c r="G362" s="69"/>
      <c r="H362" s="68">
        <v>899723.28</v>
      </c>
      <c r="I362" s="69"/>
      <c r="J362" s="34" t="s">
        <v>928</v>
      </c>
      <c r="K362" s="35">
        <f t="shared" si="7"/>
        <v>8.8568263816273944</v>
      </c>
    </row>
    <row r="363" spans="1:11" ht="15.75" x14ac:dyDescent="0.25">
      <c r="A363" s="65" t="s">
        <v>929</v>
      </c>
      <c r="B363" s="66"/>
      <c r="C363" s="15" t="s">
        <v>344</v>
      </c>
      <c r="D363" s="67" t="s">
        <v>930</v>
      </c>
      <c r="E363" s="66"/>
      <c r="F363" s="68">
        <v>1130</v>
      </c>
      <c r="G363" s="69"/>
      <c r="H363" s="68">
        <v>1130</v>
      </c>
      <c r="I363" s="69"/>
      <c r="J363" s="34" t="s">
        <v>417</v>
      </c>
      <c r="K363" s="35">
        <f t="shared" si="7"/>
        <v>100</v>
      </c>
    </row>
    <row r="364" spans="1:11" ht="15.75" x14ac:dyDescent="0.25">
      <c r="A364" s="65" t="s">
        <v>906</v>
      </c>
      <c r="B364" s="66"/>
      <c r="C364" s="15" t="s">
        <v>344</v>
      </c>
      <c r="D364" s="67" t="s">
        <v>931</v>
      </c>
      <c r="E364" s="66"/>
      <c r="F364" s="68">
        <v>3095740.56</v>
      </c>
      <c r="G364" s="69"/>
      <c r="H364" s="68">
        <v>221243.07</v>
      </c>
      <c r="I364" s="69"/>
      <c r="J364" s="34" t="s">
        <v>932</v>
      </c>
      <c r="K364" s="35">
        <f t="shared" si="7"/>
        <v>7.1466928740307623</v>
      </c>
    </row>
    <row r="365" spans="1:11" ht="15.75" hidden="1" x14ac:dyDescent="0.25">
      <c r="A365" s="65" t="s">
        <v>381</v>
      </c>
      <c r="B365" s="66"/>
      <c r="C365" s="15" t="s">
        <v>344</v>
      </c>
      <c r="D365" s="67" t="s">
        <v>933</v>
      </c>
      <c r="E365" s="66"/>
      <c r="F365" s="68">
        <v>1035660</v>
      </c>
      <c r="G365" s="69"/>
      <c r="H365" s="68">
        <v>52781.67</v>
      </c>
      <c r="I365" s="69"/>
      <c r="J365" s="34" t="s">
        <v>934</v>
      </c>
      <c r="K365" s="35">
        <f t="shared" si="7"/>
        <v>5.0964283645211745</v>
      </c>
    </row>
    <row r="366" spans="1:11" ht="15.75" hidden="1" x14ac:dyDescent="0.25">
      <c r="A366" s="65" t="s">
        <v>384</v>
      </c>
      <c r="B366" s="66"/>
      <c r="C366" s="15" t="s">
        <v>344</v>
      </c>
      <c r="D366" s="67" t="s">
        <v>935</v>
      </c>
      <c r="E366" s="66"/>
      <c r="F366" s="68">
        <v>1035660</v>
      </c>
      <c r="G366" s="69"/>
      <c r="H366" s="68">
        <v>52781.67</v>
      </c>
      <c r="I366" s="69"/>
      <c r="J366" s="34" t="s">
        <v>934</v>
      </c>
      <c r="K366" s="35">
        <f t="shared" si="7"/>
        <v>5.0964283645211745</v>
      </c>
    </row>
    <row r="367" spans="1:11" ht="15.75" x14ac:dyDescent="0.25">
      <c r="A367" s="65" t="s">
        <v>386</v>
      </c>
      <c r="B367" s="66"/>
      <c r="C367" s="15" t="s">
        <v>344</v>
      </c>
      <c r="D367" s="67" t="s">
        <v>936</v>
      </c>
      <c r="E367" s="66"/>
      <c r="F367" s="68">
        <v>1035660</v>
      </c>
      <c r="G367" s="69"/>
      <c r="H367" s="68">
        <v>52781.67</v>
      </c>
      <c r="I367" s="69"/>
      <c r="J367" s="34" t="s">
        <v>934</v>
      </c>
      <c r="K367" s="35">
        <f t="shared" si="7"/>
        <v>5.0964283645211745</v>
      </c>
    </row>
    <row r="368" spans="1:11" ht="15.75" x14ac:dyDescent="0.25">
      <c r="A368" s="65" t="s">
        <v>937</v>
      </c>
      <c r="B368" s="66"/>
      <c r="C368" s="15" t="s">
        <v>344</v>
      </c>
      <c r="D368" s="67" t="s">
        <v>938</v>
      </c>
      <c r="E368" s="66"/>
      <c r="F368" s="68">
        <v>365400</v>
      </c>
      <c r="G368" s="69"/>
      <c r="H368" s="68">
        <v>200000</v>
      </c>
      <c r="I368" s="69"/>
      <c r="J368" s="34" t="s">
        <v>939</v>
      </c>
      <c r="K368" s="35">
        <f t="shared" si="7"/>
        <v>54.734537493158186</v>
      </c>
    </row>
    <row r="369" spans="1:11" ht="15.75" hidden="1" x14ac:dyDescent="0.25">
      <c r="A369" s="65" t="s">
        <v>426</v>
      </c>
      <c r="B369" s="66"/>
      <c r="C369" s="15" t="s">
        <v>344</v>
      </c>
      <c r="D369" s="67" t="s">
        <v>940</v>
      </c>
      <c r="E369" s="66"/>
      <c r="F369" s="68">
        <v>365400</v>
      </c>
      <c r="G369" s="69"/>
      <c r="H369" s="68">
        <v>200000</v>
      </c>
      <c r="I369" s="69"/>
      <c r="J369" s="34" t="s">
        <v>939</v>
      </c>
      <c r="K369" s="35">
        <f t="shared" si="7"/>
        <v>54.734537493158186</v>
      </c>
    </row>
    <row r="370" spans="1:11" ht="15.75" hidden="1" x14ac:dyDescent="0.25">
      <c r="A370" s="65" t="s">
        <v>941</v>
      </c>
      <c r="B370" s="66"/>
      <c r="C370" s="15" t="s">
        <v>344</v>
      </c>
      <c r="D370" s="67" t="s">
        <v>942</v>
      </c>
      <c r="E370" s="66"/>
      <c r="F370" s="68">
        <v>15400</v>
      </c>
      <c r="G370" s="69"/>
      <c r="H370" s="75" t="s">
        <v>69</v>
      </c>
      <c r="I370" s="69"/>
      <c r="J370" s="34" t="s">
        <v>943</v>
      </c>
      <c r="K370" s="35" t="e">
        <f t="shared" si="7"/>
        <v>#VALUE!</v>
      </c>
    </row>
    <row r="371" spans="1:11" ht="15.75" x14ac:dyDescent="0.25">
      <c r="A371" s="65" t="s">
        <v>944</v>
      </c>
      <c r="B371" s="66"/>
      <c r="C371" s="15" t="s">
        <v>344</v>
      </c>
      <c r="D371" s="67" t="s">
        <v>945</v>
      </c>
      <c r="E371" s="66"/>
      <c r="F371" s="68">
        <v>15400</v>
      </c>
      <c r="G371" s="69"/>
      <c r="H371" s="73">
        <v>0</v>
      </c>
      <c r="I371" s="74"/>
      <c r="J371" s="34" t="s">
        <v>943</v>
      </c>
      <c r="K371" s="35">
        <f t="shared" si="7"/>
        <v>0</v>
      </c>
    </row>
    <row r="372" spans="1:11" ht="15.75" hidden="1" x14ac:dyDescent="0.25">
      <c r="A372" s="65" t="s">
        <v>428</v>
      </c>
      <c r="B372" s="66"/>
      <c r="C372" s="15" t="s">
        <v>344</v>
      </c>
      <c r="D372" s="67" t="s">
        <v>946</v>
      </c>
      <c r="E372" s="66"/>
      <c r="F372" s="68">
        <v>350000</v>
      </c>
      <c r="G372" s="69"/>
      <c r="H372" s="68">
        <v>200000</v>
      </c>
      <c r="I372" s="69"/>
      <c r="J372" s="34" t="s">
        <v>947</v>
      </c>
      <c r="K372" s="35">
        <f t="shared" si="7"/>
        <v>57.142857142857139</v>
      </c>
    </row>
    <row r="373" spans="1:11" ht="15.75" x14ac:dyDescent="0.25">
      <c r="A373" s="65" t="s">
        <v>434</v>
      </c>
      <c r="B373" s="66"/>
      <c r="C373" s="15" t="s">
        <v>344</v>
      </c>
      <c r="D373" s="67" t="s">
        <v>948</v>
      </c>
      <c r="E373" s="66"/>
      <c r="F373" s="68">
        <v>350000</v>
      </c>
      <c r="G373" s="69"/>
      <c r="H373" s="68">
        <v>200000</v>
      </c>
      <c r="I373" s="69"/>
      <c r="J373" s="34" t="s">
        <v>947</v>
      </c>
      <c r="K373" s="35">
        <f t="shared" si="7"/>
        <v>57.142857142857139</v>
      </c>
    </row>
    <row r="374" spans="1:11" ht="15.75" x14ac:dyDescent="0.25">
      <c r="A374" s="65" t="s">
        <v>949</v>
      </c>
      <c r="B374" s="66"/>
      <c r="C374" s="15" t="s">
        <v>344</v>
      </c>
      <c r="D374" s="67" t="s">
        <v>950</v>
      </c>
      <c r="E374" s="66"/>
      <c r="F374" s="68">
        <v>1083000</v>
      </c>
      <c r="G374" s="69"/>
      <c r="H374" s="68">
        <v>234048.5</v>
      </c>
      <c r="I374" s="69"/>
      <c r="J374" s="34" t="s">
        <v>951</v>
      </c>
      <c r="K374" s="35">
        <f t="shared" si="7"/>
        <v>21.61112650046168</v>
      </c>
    </row>
    <row r="375" spans="1:11" ht="15.75" hidden="1" x14ac:dyDescent="0.25">
      <c r="A375" s="65" t="s">
        <v>952</v>
      </c>
      <c r="B375" s="66"/>
      <c r="C375" s="15" t="s">
        <v>344</v>
      </c>
      <c r="D375" s="67" t="s">
        <v>953</v>
      </c>
      <c r="E375" s="66"/>
      <c r="F375" s="68">
        <v>1083000</v>
      </c>
      <c r="G375" s="69"/>
      <c r="H375" s="68">
        <v>234048.5</v>
      </c>
      <c r="I375" s="69"/>
      <c r="J375" s="34" t="s">
        <v>951</v>
      </c>
      <c r="K375" s="35">
        <f t="shared" si="7"/>
        <v>21.61112650046168</v>
      </c>
    </row>
    <row r="376" spans="1:11" ht="15.75" hidden="1" x14ac:dyDescent="0.25">
      <c r="A376" s="65" t="s">
        <v>954</v>
      </c>
      <c r="B376" s="66"/>
      <c r="C376" s="15" t="s">
        <v>344</v>
      </c>
      <c r="D376" s="67" t="s">
        <v>955</v>
      </c>
      <c r="E376" s="66"/>
      <c r="F376" s="68">
        <v>1083000</v>
      </c>
      <c r="G376" s="69"/>
      <c r="H376" s="68">
        <v>234048.5</v>
      </c>
      <c r="I376" s="69"/>
      <c r="J376" s="34" t="s">
        <v>951</v>
      </c>
      <c r="K376" s="35">
        <f t="shared" si="7"/>
        <v>21.61112650046168</v>
      </c>
    </row>
    <row r="377" spans="1:11" ht="15.75" x14ac:dyDescent="0.25">
      <c r="A377" s="65" t="s">
        <v>956</v>
      </c>
      <c r="B377" s="66"/>
      <c r="C377" s="15" t="s">
        <v>344</v>
      </c>
      <c r="D377" s="67" t="s">
        <v>957</v>
      </c>
      <c r="E377" s="66"/>
      <c r="F377" s="68">
        <v>1083000</v>
      </c>
      <c r="G377" s="69"/>
      <c r="H377" s="68">
        <v>234048.5</v>
      </c>
      <c r="I377" s="69"/>
      <c r="J377" s="34" t="s">
        <v>951</v>
      </c>
      <c r="K377" s="35">
        <f t="shared" si="7"/>
        <v>21.61112650046168</v>
      </c>
    </row>
    <row r="378" spans="1:11" ht="23.25" customHeight="1" x14ac:dyDescent="0.25">
      <c r="A378" s="60" t="s">
        <v>958</v>
      </c>
      <c r="B378" s="61"/>
      <c r="C378" s="40" t="s">
        <v>344</v>
      </c>
      <c r="D378" s="62" t="s">
        <v>959</v>
      </c>
      <c r="E378" s="61"/>
      <c r="F378" s="63">
        <v>12769100</v>
      </c>
      <c r="G378" s="64"/>
      <c r="H378" s="63">
        <v>1136634.42</v>
      </c>
      <c r="I378" s="64"/>
      <c r="J378" s="41" t="s">
        <v>960</v>
      </c>
      <c r="K378" s="42">
        <f t="shared" si="7"/>
        <v>8.901445050943293</v>
      </c>
    </row>
    <row r="379" spans="1:11" ht="33.75" customHeight="1" x14ac:dyDescent="0.25">
      <c r="A379" s="60" t="s">
        <v>961</v>
      </c>
      <c r="B379" s="61"/>
      <c r="C379" s="40" t="s">
        <v>344</v>
      </c>
      <c r="D379" s="62" t="s">
        <v>962</v>
      </c>
      <c r="E379" s="61"/>
      <c r="F379" s="63">
        <v>12769100</v>
      </c>
      <c r="G379" s="64"/>
      <c r="H379" s="63">
        <v>1136634.42</v>
      </c>
      <c r="I379" s="64"/>
      <c r="J379" s="41" t="s">
        <v>960</v>
      </c>
      <c r="K379" s="42">
        <f t="shared" si="7"/>
        <v>8.901445050943293</v>
      </c>
    </row>
    <row r="380" spans="1:11" ht="15.75" x14ac:dyDescent="0.25">
      <c r="A380" s="65" t="s">
        <v>963</v>
      </c>
      <c r="B380" s="66"/>
      <c r="C380" s="15" t="s">
        <v>344</v>
      </c>
      <c r="D380" s="67" t="s">
        <v>964</v>
      </c>
      <c r="E380" s="66"/>
      <c r="F380" s="68">
        <v>12693600</v>
      </c>
      <c r="G380" s="69"/>
      <c r="H380" s="68">
        <v>1136634.42</v>
      </c>
      <c r="I380" s="69"/>
      <c r="J380" s="34" t="s">
        <v>965</v>
      </c>
      <c r="K380" s="35">
        <f t="shared" si="7"/>
        <v>8.954389771223294</v>
      </c>
    </row>
    <row r="381" spans="1:11" ht="15.75" x14ac:dyDescent="0.25">
      <c r="A381" s="65" t="s">
        <v>966</v>
      </c>
      <c r="B381" s="66"/>
      <c r="C381" s="15" t="s">
        <v>344</v>
      </c>
      <c r="D381" s="67" t="s">
        <v>967</v>
      </c>
      <c r="E381" s="66"/>
      <c r="F381" s="68">
        <v>80000</v>
      </c>
      <c r="G381" s="69"/>
      <c r="H381" s="73">
        <v>0</v>
      </c>
      <c r="I381" s="74"/>
      <c r="J381" s="34" t="s">
        <v>793</v>
      </c>
      <c r="K381" s="35">
        <f t="shared" si="7"/>
        <v>0</v>
      </c>
    </row>
    <row r="382" spans="1:11" ht="15.75" hidden="1" x14ac:dyDescent="0.25">
      <c r="A382" s="65" t="s">
        <v>381</v>
      </c>
      <c r="B382" s="66"/>
      <c r="C382" s="15" t="s">
        <v>344</v>
      </c>
      <c r="D382" s="67" t="s">
        <v>968</v>
      </c>
      <c r="E382" s="66"/>
      <c r="F382" s="68">
        <v>80000</v>
      </c>
      <c r="G382" s="69"/>
      <c r="H382" s="73" t="s">
        <v>69</v>
      </c>
      <c r="I382" s="74"/>
      <c r="J382" s="34" t="s">
        <v>793</v>
      </c>
      <c r="K382" s="35" t="e">
        <f t="shared" si="7"/>
        <v>#VALUE!</v>
      </c>
    </row>
    <row r="383" spans="1:11" ht="15.75" hidden="1" x14ac:dyDescent="0.25">
      <c r="A383" s="65" t="s">
        <v>384</v>
      </c>
      <c r="B383" s="66"/>
      <c r="C383" s="15" t="s">
        <v>344</v>
      </c>
      <c r="D383" s="67" t="s">
        <v>969</v>
      </c>
      <c r="E383" s="66"/>
      <c r="F383" s="68">
        <v>80000</v>
      </c>
      <c r="G383" s="69"/>
      <c r="H383" s="73" t="s">
        <v>69</v>
      </c>
      <c r="I383" s="74"/>
      <c r="J383" s="34" t="s">
        <v>793</v>
      </c>
      <c r="K383" s="35" t="e">
        <f t="shared" si="7"/>
        <v>#VALUE!</v>
      </c>
    </row>
    <row r="384" spans="1:11" ht="15.75" x14ac:dyDescent="0.25">
      <c r="A384" s="65" t="s">
        <v>386</v>
      </c>
      <c r="B384" s="66"/>
      <c r="C384" s="15" t="s">
        <v>344</v>
      </c>
      <c r="D384" s="67" t="s">
        <v>970</v>
      </c>
      <c r="E384" s="66"/>
      <c r="F384" s="68">
        <v>80000</v>
      </c>
      <c r="G384" s="69"/>
      <c r="H384" s="73">
        <v>0</v>
      </c>
      <c r="I384" s="74"/>
      <c r="J384" s="34" t="s">
        <v>793</v>
      </c>
      <c r="K384" s="35">
        <f t="shared" si="7"/>
        <v>0</v>
      </c>
    </row>
    <row r="385" spans="1:11" ht="15.75" x14ac:dyDescent="0.25">
      <c r="A385" s="65" t="s">
        <v>971</v>
      </c>
      <c r="B385" s="66"/>
      <c r="C385" s="15" t="s">
        <v>344</v>
      </c>
      <c r="D385" s="67" t="s">
        <v>972</v>
      </c>
      <c r="E385" s="66"/>
      <c r="F385" s="68">
        <v>147600</v>
      </c>
      <c r="G385" s="69"/>
      <c r="H385" s="73">
        <v>0</v>
      </c>
      <c r="I385" s="74"/>
      <c r="J385" s="34" t="s">
        <v>973</v>
      </c>
      <c r="K385" s="35">
        <f t="shared" si="7"/>
        <v>0</v>
      </c>
    </row>
    <row r="386" spans="1:11" ht="15.75" hidden="1" x14ac:dyDescent="0.25">
      <c r="A386" s="65" t="s">
        <v>381</v>
      </c>
      <c r="B386" s="66"/>
      <c r="C386" s="15" t="s">
        <v>344</v>
      </c>
      <c r="D386" s="67" t="s">
        <v>974</v>
      </c>
      <c r="E386" s="66"/>
      <c r="F386" s="68">
        <v>147600</v>
      </c>
      <c r="G386" s="69"/>
      <c r="H386" s="73" t="s">
        <v>69</v>
      </c>
      <c r="I386" s="74"/>
      <c r="J386" s="34" t="s">
        <v>973</v>
      </c>
      <c r="K386" s="35" t="e">
        <f t="shared" si="7"/>
        <v>#VALUE!</v>
      </c>
    </row>
    <row r="387" spans="1:11" ht="15.75" hidden="1" x14ac:dyDescent="0.25">
      <c r="A387" s="65" t="s">
        <v>384</v>
      </c>
      <c r="B387" s="66"/>
      <c r="C387" s="15" t="s">
        <v>344</v>
      </c>
      <c r="D387" s="67" t="s">
        <v>975</v>
      </c>
      <c r="E387" s="66"/>
      <c r="F387" s="68">
        <v>147600</v>
      </c>
      <c r="G387" s="69"/>
      <c r="H387" s="73" t="s">
        <v>69</v>
      </c>
      <c r="I387" s="74"/>
      <c r="J387" s="34" t="s">
        <v>973</v>
      </c>
      <c r="K387" s="35" t="e">
        <f t="shared" si="7"/>
        <v>#VALUE!</v>
      </c>
    </row>
    <row r="388" spans="1:11" ht="15.75" x14ac:dyDescent="0.25">
      <c r="A388" s="65" t="s">
        <v>386</v>
      </c>
      <c r="B388" s="66"/>
      <c r="C388" s="15" t="s">
        <v>344</v>
      </c>
      <c r="D388" s="67" t="s">
        <v>976</v>
      </c>
      <c r="E388" s="66"/>
      <c r="F388" s="68">
        <v>147600</v>
      </c>
      <c r="G388" s="69"/>
      <c r="H388" s="73">
        <v>0</v>
      </c>
      <c r="I388" s="74"/>
      <c r="J388" s="34" t="s">
        <v>973</v>
      </c>
      <c r="K388" s="35">
        <f t="shared" si="7"/>
        <v>0</v>
      </c>
    </row>
    <row r="389" spans="1:11" ht="15.75" x14ac:dyDescent="0.25">
      <c r="A389" s="65" t="s">
        <v>977</v>
      </c>
      <c r="B389" s="66"/>
      <c r="C389" s="15" t="s">
        <v>344</v>
      </c>
      <c r="D389" s="67" t="s">
        <v>978</v>
      </c>
      <c r="E389" s="66"/>
      <c r="F389" s="68">
        <v>557600</v>
      </c>
      <c r="G389" s="69"/>
      <c r="H389" s="73">
        <v>0</v>
      </c>
      <c r="I389" s="74"/>
      <c r="J389" s="34" t="s">
        <v>979</v>
      </c>
      <c r="K389" s="35">
        <f t="shared" si="7"/>
        <v>0</v>
      </c>
    </row>
    <row r="390" spans="1:11" ht="15.75" hidden="1" x14ac:dyDescent="0.25">
      <c r="A390" s="65" t="s">
        <v>381</v>
      </c>
      <c r="B390" s="66"/>
      <c r="C390" s="15" t="s">
        <v>344</v>
      </c>
      <c r="D390" s="67" t="s">
        <v>980</v>
      </c>
      <c r="E390" s="66"/>
      <c r="F390" s="68">
        <v>557600</v>
      </c>
      <c r="G390" s="69"/>
      <c r="H390" s="73" t="s">
        <v>69</v>
      </c>
      <c r="I390" s="74"/>
      <c r="J390" s="34" t="s">
        <v>979</v>
      </c>
      <c r="K390" s="35" t="e">
        <f t="shared" si="7"/>
        <v>#VALUE!</v>
      </c>
    </row>
    <row r="391" spans="1:11" ht="15.75" hidden="1" x14ac:dyDescent="0.25">
      <c r="A391" s="65" t="s">
        <v>384</v>
      </c>
      <c r="B391" s="66"/>
      <c r="C391" s="15" t="s">
        <v>344</v>
      </c>
      <c r="D391" s="67" t="s">
        <v>981</v>
      </c>
      <c r="E391" s="66"/>
      <c r="F391" s="68">
        <v>557600</v>
      </c>
      <c r="G391" s="69"/>
      <c r="H391" s="73" t="s">
        <v>69</v>
      </c>
      <c r="I391" s="74"/>
      <c r="J391" s="34" t="s">
        <v>979</v>
      </c>
      <c r="K391" s="35" t="e">
        <f t="shared" si="7"/>
        <v>#VALUE!</v>
      </c>
    </row>
    <row r="392" spans="1:11" ht="15.75" x14ac:dyDescent="0.25">
      <c r="A392" s="65" t="s">
        <v>386</v>
      </c>
      <c r="B392" s="66"/>
      <c r="C392" s="15" t="s">
        <v>344</v>
      </c>
      <c r="D392" s="67" t="s">
        <v>982</v>
      </c>
      <c r="E392" s="66"/>
      <c r="F392" s="68">
        <v>557600</v>
      </c>
      <c r="G392" s="69"/>
      <c r="H392" s="73">
        <v>0</v>
      </c>
      <c r="I392" s="74"/>
      <c r="J392" s="34" t="s">
        <v>979</v>
      </c>
      <c r="K392" s="35">
        <f t="shared" si="7"/>
        <v>0</v>
      </c>
    </row>
    <row r="393" spans="1:11" ht="15.75" x14ac:dyDescent="0.25">
      <c r="A393" s="65" t="s">
        <v>983</v>
      </c>
      <c r="B393" s="66"/>
      <c r="C393" s="15" t="s">
        <v>344</v>
      </c>
      <c r="D393" s="67" t="s">
        <v>984</v>
      </c>
      <c r="E393" s="66"/>
      <c r="F393" s="68">
        <v>796100</v>
      </c>
      <c r="G393" s="69"/>
      <c r="H393" s="73">
        <v>0</v>
      </c>
      <c r="I393" s="74"/>
      <c r="J393" s="34" t="s">
        <v>985</v>
      </c>
      <c r="K393" s="35">
        <f t="shared" si="7"/>
        <v>0</v>
      </c>
    </row>
    <row r="394" spans="1:11" ht="15.75" hidden="1" x14ac:dyDescent="0.25">
      <c r="A394" s="65" t="s">
        <v>381</v>
      </c>
      <c r="B394" s="66"/>
      <c r="C394" s="15" t="s">
        <v>344</v>
      </c>
      <c r="D394" s="67" t="s">
        <v>986</v>
      </c>
      <c r="E394" s="66"/>
      <c r="F394" s="68">
        <v>796100</v>
      </c>
      <c r="G394" s="69"/>
      <c r="H394" s="73" t="s">
        <v>69</v>
      </c>
      <c r="I394" s="74"/>
      <c r="J394" s="34" t="s">
        <v>985</v>
      </c>
      <c r="K394" s="35" t="e">
        <f t="shared" si="7"/>
        <v>#VALUE!</v>
      </c>
    </row>
    <row r="395" spans="1:11" ht="15.75" hidden="1" x14ac:dyDescent="0.25">
      <c r="A395" s="65" t="s">
        <v>384</v>
      </c>
      <c r="B395" s="66"/>
      <c r="C395" s="15" t="s">
        <v>344</v>
      </c>
      <c r="D395" s="67" t="s">
        <v>987</v>
      </c>
      <c r="E395" s="66"/>
      <c r="F395" s="68">
        <v>796100</v>
      </c>
      <c r="G395" s="69"/>
      <c r="H395" s="73" t="s">
        <v>69</v>
      </c>
      <c r="I395" s="74"/>
      <c r="J395" s="34" t="s">
        <v>985</v>
      </c>
      <c r="K395" s="35" t="e">
        <f t="shared" si="7"/>
        <v>#VALUE!</v>
      </c>
    </row>
    <row r="396" spans="1:11" ht="15.75" x14ac:dyDescent="0.25">
      <c r="A396" s="65" t="s">
        <v>386</v>
      </c>
      <c r="B396" s="66"/>
      <c r="C396" s="15" t="s">
        <v>344</v>
      </c>
      <c r="D396" s="67" t="s">
        <v>988</v>
      </c>
      <c r="E396" s="66"/>
      <c r="F396" s="68">
        <v>796100</v>
      </c>
      <c r="G396" s="69"/>
      <c r="H396" s="73">
        <v>0</v>
      </c>
      <c r="I396" s="74"/>
      <c r="J396" s="34" t="s">
        <v>985</v>
      </c>
      <c r="K396" s="35">
        <f t="shared" si="7"/>
        <v>0</v>
      </c>
    </row>
    <row r="397" spans="1:11" ht="15.75" x14ac:dyDescent="0.25">
      <c r="A397" s="65" t="s">
        <v>989</v>
      </c>
      <c r="B397" s="66"/>
      <c r="C397" s="15" t="s">
        <v>344</v>
      </c>
      <c r="D397" s="67" t="s">
        <v>990</v>
      </c>
      <c r="E397" s="66"/>
      <c r="F397" s="68">
        <v>11112300</v>
      </c>
      <c r="G397" s="69"/>
      <c r="H397" s="68">
        <v>1136634.42</v>
      </c>
      <c r="I397" s="69"/>
      <c r="J397" s="34" t="s">
        <v>991</v>
      </c>
      <c r="K397" s="35">
        <f t="shared" ref="K397:K460" si="8">H397/F397*100</f>
        <v>10.228615318160957</v>
      </c>
    </row>
    <row r="398" spans="1:11" ht="15.75" x14ac:dyDescent="0.25">
      <c r="A398" s="65" t="s">
        <v>992</v>
      </c>
      <c r="B398" s="66"/>
      <c r="C398" s="15" t="s">
        <v>344</v>
      </c>
      <c r="D398" s="67" t="s">
        <v>993</v>
      </c>
      <c r="E398" s="66"/>
      <c r="F398" s="68">
        <v>245700</v>
      </c>
      <c r="G398" s="69"/>
      <c r="H398" s="73">
        <v>0</v>
      </c>
      <c r="I398" s="74"/>
      <c r="J398" s="34" t="s">
        <v>994</v>
      </c>
      <c r="K398" s="35">
        <f t="shared" si="8"/>
        <v>0</v>
      </c>
    </row>
    <row r="399" spans="1:11" ht="15.75" hidden="1" x14ac:dyDescent="0.25">
      <c r="A399" s="65" t="s">
        <v>358</v>
      </c>
      <c r="B399" s="66"/>
      <c r="C399" s="15" t="s">
        <v>344</v>
      </c>
      <c r="D399" s="67" t="s">
        <v>995</v>
      </c>
      <c r="E399" s="66"/>
      <c r="F399" s="68">
        <v>75500</v>
      </c>
      <c r="G399" s="69"/>
      <c r="H399" s="73" t="s">
        <v>69</v>
      </c>
      <c r="I399" s="74"/>
      <c r="J399" s="34" t="s">
        <v>996</v>
      </c>
      <c r="K399" s="35" t="e">
        <f t="shared" si="8"/>
        <v>#VALUE!</v>
      </c>
    </row>
    <row r="400" spans="1:11" ht="15.75" hidden="1" x14ac:dyDescent="0.25">
      <c r="A400" s="65" t="s">
        <v>901</v>
      </c>
      <c r="B400" s="66"/>
      <c r="C400" s="15" t="s">
        <v>344</v>
      </c>
      <c r="D400" s="67" t="s">
        <v>997</v>
      </c>
      <c r="E400" s="66"/>
      <c r="F400" s="68">
        <v>75500</v>
      </c>
      <c r="G400" s="69"/>
      <c r="H400" s="73" t="s">
        <v>69</v>
      </c>
      <c r="I400" s="74"/>
      <c r="J400" s="34" t="s">
        <v>996</v>
      </c>
      <c r="K400" s="35" t="e">
        <f t="shared" si="8"/>
        <v>#VALUE!</v>
      </c>
    </row>
    <row r="401" spans="1:11" ht="15.75" x14ac:dyDescent="0.25">
      <c r="A401" s="65" t="s">
        <v>929</v>
      </c>
      <c r="B401" s="66"/>
      <c r="C401" s="15" t="s">
        <v>344</v>
      </c>
      <c r="D401" s="67" t="s">
        <v>998</v>
      </c>
      <c r="E401" s="66"/>
      <c r="F401" s="68">
        <v>75500</v>
      </c>
      <c r="G401" s="69"/>
      <c r="H401" s="73">
        <v>0</v>
      </c>
      <c r="I401" s="74"/>
      <c r="J401" s="34" t="s">
        <v>996</v>
      </c>
      <c r="K401" s="35">
        <f t="shared" si="8"/>
        <v>0</v>
      </c>
    </row>
    <row r="402" spans="1:11" ht="15.75" hidden="1" x14ac:dyDescent="0.25">
      <c r="A402" s="65" t="s">
        <v>381</v>
      </c>
      <c r="B402" s="66"/>
      <c r="C402" s="15" t="s">
        <v>344</v>
      </c>
      <c r="D402" s="67" t="s">
        <v>999</v>
      </c>
      <c r="E402" s="66"/>
      <c r="F402" s="68">
        <v>170200</v>
      </c>
      <c r="G402" s="69"/>
      <c r="H402" s="73" t="s">
        <v>69</v>
      </c>
      <c r="I402" s="74"/>
      <c r="J402" s="34" t="s">
        <v>1000</v>
      </c>
      <c r="K402" s="35" t="e">
        <f t="shared" si="8"/>
        <v>#VALUE!</v>
      </c>
    </row>
    <row r="403" spans="1:11" ht="15.75" hidden="1" x14ac:dyDescent="0.25">
      <c r="A403" s="65" t="s">
        <v>384</v>
      </c>
      <c r="B403" s="66"/>
      <c r="C403" s="15" t="s">
        <v>344</v>
      </c>
      <c r="D403" s="67" t="s">
        <v>1001</v>
      </c>
      <c r="E403" s="66"/>
      <c r="F403" s="68">
        <v>170200</v>
      </c>
      <c r="G403" s="69"/>
      <c r="H403" s="73" t="s">
        <v>69</v>
      </c>
      <c r="I403" s="74"/>
      <c r="J403" s="34" t="s">
        <v>1000</v>
      </c>
      <c r="K403" s="35" t="e">
        <f t="shared" si="8"/>
        <v>#VALUE!</v>
      </c>
    </row>
    <row r="404" spans="1:11" ht="15.75" x14ac:dyDescent="0.25">
      <c r="A404" s="65" t="s">
        <v>386</v>
      </c>
      <c r="B404" s="66"/>
      <c r="C404" s="15" t="s">
        <v>344</v>
      </c>
      <c r="D404" s="67" t="s">
        <v>1002</v>
      </c>
      <c r="E404" s="66"/>
      <c r="F404" s="68">
        <v>170200</v>
      </c>
      <c r="G404" s="69"/>
      <c r="H404" s="73">
        <v>0</v>
      </c>
      <c r="I404" s="74"/>
      <c r="J404" s="34" t="s">
        <v>1000</v>
      </c>
      <c r="K404" s="35">
        <f t="shared" si="8"/>
        <v>0</v>
      </c>
    </row>
    <row r="405" spans="1:11" ht="15.75" x14ac:dyDescent="0.25">
      <c r="A405" s="65" t="s">
        <v>1003</v>
      </c>
      <c r="B405" s="66"/>
      <c r="C405" s="15" t="s">
        <v>344</v>
      </c>
      <c r="D405" s="67" t="s">
        <v>1004</v>
      </c>
      <c r="E405" s="66"/>
      <c r="F405" s="68">
        <v>55000</v>
      </c>
      <c r="G405" s="69"/>
      <c r="H405" s="73">
        <v>0</v>
      </c>
      <c r="I405" s="74"/>
      <c r="J405" s="34" t="s">
        <v>1005</v>
      </c>
      <c r="K405" s="35">
        <f t="shared" si="8"/>
        <v>0</v>
      </c>
    </row>
    <row r="406" spans="1:11" ht="15.75" hidden="1" x14ac:dyDescent="0.25">
      <c r="A406" s="65" t="s">
        <v>381</v>
      </c>
      <c r="B406" s="66"/>
      <c r="C406" s="15" t="s">
        <v>344</v>
      </c>
      <c r="D406" s="67" t="s">
        <v>1006</v>
      </c>
      <c r="E406" s="66"/>
      <c r="F406" s="68">
        <v>55000</v>
      </c>
      <c r="G406" s="69"/>
      <c r="H406" s="73" t="s">
        <v>69</v>
      </c>
      <c r="I406" s="74"/>
      <c r="J406" s="34" t="s">
        <v>1005</v>
      </c>
      <c r="K406" s="35" t="e">
        <f t="shared" si="8"/>
        <v>#VALUE!</v>
      </c>
    </row>
    <row r="407" spans="1:11" ht="15.75" hidden="1" x14ac:dyDescent="0.25">
      <c r="A407" s="65" t="s">
        <v>384</v>
      </c>
      <c r="B407" s="66"/>
      <c r="C407" s="15" t="s">
        <v>344</v>
      </c>
      <c r="D407" s="67" t="s">
        <v>1007</v>
      </c>
      <c r="E407" s="66"/>
      <c r="F407" s="68">
        <v>55000</v>
      </c>
      <c r="G407" s="69"/>
      <c r="H407" s="73" t="s">
        <v>69</v>
      </c>
      <c r="I407" s="74"/>
      <c r="J407" s="34" t="s">
        <v>1005</v>
      </c>
      <c r="K407" s="35" t="e">
        <f t="shared" si="8"/>
        <v>#VALUE!</v>
      </c>
    </row>
    <row r="408" spans="1:11" ht="15.75" x14ac:dyDescent="0.25">
      <c r="A408" s="65" t="s">
        <v>386</v>
      </c>
      <c r="B408" s="66"/>
      <c r="C408" s="15" t="s">
        <v>344</v>
      </c>
      <c r="D408" s="67" t="s">
        <v>1008</v>
      </c>
      <c r="E408" s="66"/>
      <c r="F408" s="68">
        <v>55000</v>
      </c>
      <c r="G408" s="69"/>
      <c r="H408" s="73">
        <v>0</v>
      </c>
      <c r="I408" s="74"/>
      <c r="J408" s="34" t="s">
        <v>1005</v>
      </c>
      <c r="K408" s="35">
        <f t="shared" si="8"/>
        <v>0</v>
      </c>
    </row>
    <row r="409" spans="1:11" ht="15.75" x14ac:dyDescent="0.25">
      <c r="A409" s="65" t="s">
        <v>1009</v>
      </c>
      <c r="B409" s="66"/>
      <c r="C409" s="15" t="s">
        <v>344</v>
      </c>
      <c r="D409" s="67" t="s">
        <v>1010</v>
      </c>
      <c r="E409" s="66"/>
      <c r="F409" s="68">
        <v>66000</v>
      </c>
      <c r="G409" s="69"/>
      <c r="H409" s="73">
        <v>0</v>
      </c>
      <c r="I409" s="74"/>
      <c r="J409" s="34" t="s">
        <v>1011</v>
      </c>
      <c r="K409" s="35">
        <f t="shared" si="8"/>
        <v>0</v>
      </c>
    </row>
    <row r="410" spans="1:11" ht="15.75" hidden="1" x14ac:dyDescent="0.25">
      <c r="A410" s="65" t="s">
        <v>381</v>
      </c>
      <c r="B410" s="66"/>
      <c r="C410" s="15" t="s">
        <v>344</v>
      </c>
      <c r="D410" s="67" t="s">
        <v>1012</v>
      </c>
      <c r="E410" s="66"/>
      <c r="F410" s="68">
        <v>66000</v>
      </c>
      <c r="G410" s="69"/>
      <c r="H410" s="73" t="s">
        <v>69</v>
      </c>
      <c r="I410" s="74"/>
      <c r="J410" s="34" t="s">
        <v>1011</v>
      </c>
      <c r="K410" s="35" t="e">
        <f t="shared" si="8"/>
        <v>#VALUE!</v>
      </c>
    </row>
    <row r="411" spans="1:11" ht="15.75" hidden="1" x14ac:dyDescent="0.25">
      <c r="A411" s="65" t="s">
        <v>384</v>
      </c>
      <c r="B411" s="66"/>
      <c r="C411" s="15" t="s">
        <v>344</v>
      </c>
      <c r="D411" s="67" t="s">
        <v>1013</v>
      </c>
      <c r="E411" s="66"/>
      <c r="F411" s="68">
        <v>66000</v>
      </c>
      <c r="G411" s="69"/>
      <c r="H411" s="73" t="s">
        <v>69</v>
      </c>
      <c r="I411" s="74"/>
      <c r="J411" s="34" t="s">
        <v>1011</v>
      </c>
      <c r="K411" s="35" t="e">
        <f t="shared" si="8"/>
        <v>#VALUE!</v>
      </c>
    </row>
    <row r="412" spans="1:11" ht="15.75" x14ac:dyDescent="0.25">
      <c r="A412" s="65" t="s">
        <v>386</v>
      </c>
      <c r="B412" s="66"/>
      <c r="C412" s="15" t="s">
        <v>344</v>
      </c>
      <c r="D412" s="67" t="s">
        <v>1014</v>
      </c>
      <c r="E412" s="66"/>
      <c r="F412" s="68">
        <v>66000</v>
      </c>
      <c r="G412" s="69"/>
      <c r="H412" s="73">
        <v>0</v>
      </c>
      <c r="I412" s="74"/>
      <c r="J412" s="34" t="s">
        <v>1011</v>
      </c>
      <c r="K412" s="35">
        <f t="shared" si="8"/>
        <v>0</v>
      </c>
    </row>
    <row r="413" spans="1:11" ht="15.75" x14ac:dyDescent="0.25">
      <c r="A413" s="65" t="s">
        <v>1015</v>
      </c>
      <c r="B413" s="66"/>
      <c r="C413" s="15" t="s">
        <v>344</v>
      </c>
      <c r="D413" s="67" t="s">
        <v>1016</v>
      </c>
      <c r="E413" s="66"/>
      <c r="F413" s="68">
        <v>10745600</v>
      </c>
      <c r="G413" s="69"/>
      <c r="H413" s="68">
        <v>1136634.42</v>
      </c>
      <c r="I413" s="69"/>
      <c r="J413" s="34" t="s">
        <v>1017</v>
      </c>
      <c r="K413" s="35">
        <f t="shared" si="8"/>
        <v>10.577672907980942</v>
      </c>
    </row>
    <row r="414" spans="1:11" ht="15.75" hidden="1" x14ac:dyDescent="0.25">
      <c r="A414" s="65" t="s">
        <v>358</v>
      </c>
      <c r="B414" s="66"/>
      <c r="C414" s="15" t="s">
        <v>344</v>
      </c>
      <c r="D414" s="67" t="s">
        <v>1018</v>
      </c>
      <c r="E414" s="66"/>
      <c r="F414" s="68">
        <v>9018423.9900000002</v>
      </c>
      <c r="G414" s="69"/>
      <c r="H414" s="68">
        <v>1039734.58</v>
      </c>
      <c r="I414" s="69"/>
      <c r="J414" s="34" t="s">
        <v>1019</v>
      </c>
      <c r="K414" s="35">
        <f t="shared" si="8"/>
        <v>11.529005302399847</v>
      </c>
    </row>
    <row r="415" spans="1:11" ht="15.75" hidden="1" x14ac:dyDescent="0.25">
      <c r="A415" s="65" t="s">
        <v>901</v>
      </c>
      <c r="B415" s="66"/>
      <c r="C415" s="15" t="s">
        <v>344</v>
      </c>
      <c r="D415" s="67" t="s">
        <v>1020</v>
      </c>
      <c r="E415" s="66"/>
      <c r="F415" s="68">
        <v>9018423.9900000002</v>
      </c>
      <c r="G415" s="69"/>
      <c r="H415" s="68">
        <v>1039734.58</v>
      </c>
      <c r="I415" s="69"/>
      <c r="J415" s="34" t="s">
        <v>1019</v>
      </c>
      <c r="K415" s="35">
        <f t="shared" si="8"/>
        <v>11.529005302399847</v>
      </c>
    </row>
    <row r="416" spans="1:11" ht="15.75" x14ac:dyDescent="0.25">
      <c r="A416" s="65" t="s">
        <v>903</v>
      </c>
      <c r="B416" s="66"/>
      <c r="C416" s="15" t="s">
        <v>344</v>
      </c>
      <c r="D416" s="67" t="s">
        <v>1021</v>
      </c>
      <c r="E416" s="66"/>
      <c r="F416" s="68">
        <v>6924198.6200000001</v>
      </c>
      <c r="G416" s="69"/>
      <c r="H416" s="68">
        <v>812968.93</v>
      </c>
      <c r="I416" s="69"/>
      <c r="J416" s="34" t="s">
        <v>1022</v>
      </c>
      <c r="K416" s="35">
        <f t="shared" si="8"/>
        <v>11.740982236584079</v>
      </c>
    </row>
    <row r="417" spans="1:11" ht="15.75" x14ac:dyDescent="0.25">
      <c r="A417" s="65" t="s">
        <v>929</v>
      </c>
      <c r="B417" s="66"/>
      <c r="C417" s="15" t="s">
        <v>344</v>
      </c>
      <c r="D417" s="67" t="s">
        <v>1023</v>
      </c>
      <c r="E417" s="66"/>
      <c r="F417" s="68">
        <v>33.369999999999997</v>
      </c>
      <c r="G417" s="69"/>
      <c r="H417" s="73">
        <v>0</v>
      </c>
      <c r="I417" s="74"/>
      <c r="J417" s="34" t="s">
        <v>1024</v>
      </c>
      <c r="K417" s="35">
        <f t="shared" si="8"/>
        <v>0</v>
      </c>
    </row>
    <row r="418" spans="1:11" ht="15.75" x14ac:dyDescent="0.25">
      <c r="A418" s="65" t="s">
        <v>906</v>
      </c>
      <c r="B418" s="66"/>
      <c r="C418" s="15" t="s">
        <v>344</v>
      </c>
      <c r="D418" s="67" t="s">
        <v>1025</v>
      </c>
      <c r="E418" s="66"/>
      <c r="F418" s="68">
        <v>2094192</v>
      </c>
      <c r="G418" s="69"/>
      <c r="H418" s="68">
        <v>226765.65</v>
      </c>
      <c r="I418" s="69"/>
      <c r="J418" s="34" t="s">
        <v>1026</v>
      </c>
      <c r="K418" s="35">
        <f t="shared" si="8"/>
        <v>10.828312303742923</v>
      </c>
    </row>
    <row r="419" spans="1:11" ht="15.75" hidden="1" x14ac:dyDescent="0.25">
      <c r="A419" s="65" t="s">
        <v>381</v>
      </c>
      <c r="B419" s="66"/>
      <c r="C419" s="15" t="s">
        <v>344</v>
      </c>
      <c r="D419" s="67" t="s">
        <v>1027</v>
      </c>
      <c r="E419" s="66"/>
      <c r="F419" s="68">
        <v>1727176.01</v>
      </c>
      <c r="G419" s="69"/>
      <c r="H419" s="68">
        <v>96899.839999999997</v>
      </c>
      <c r="I419" s="69"/>
      <c r="J419" s="34" t="s">
        <v>1028</v>
      </c>
      <c r="K419" s="35">
        <f t="shared" si="8"/>
        <v>5.6103048814347529</v>
      </c>
    </row>
    <row r="420" spans="1:11" ht="15.75" hidden="1" x14ac:dyDescent="0.25">
      <c r="A420" s="65" t="s">
        <v>384</v>
      </c>
      <c r="B420" s="66"/>
      <c r="C420" s="15" t="s">
        <v>344</v>
      </c>
      <c r="D420" s="67" t="s">
        <v>1029</v>
      </c>
      <c r="E420" s="66"/>
      <c r="F420" s="68">
        <v>1727176.01</v>
      </c>
      <c r="G420" s="69"/>
      <c r="H420" s="68">
        <v>96899.839999999997</v>
      </c>
      <c r="I420" s="69"/>
      <c r="J420" s="34" t="s">
        <v>1028</v>
      </c>
      <c r="K420" s="35">
        <f t="shared" si="8"/>
        <v>5.6103048814347529</v>
      </c>
    </row>
    <row r="421" spans="1:11" ht="15.75" x14ac:dyDescent="0.25">
      <c r="A421" s="65" t="s">
        <v>386</v>
      </c>
      <c r="B421" s="66"/>
      <c r="C421" s="15" t="s">
        <v>344</v>
      </c>
      <c r="D421" s="67" t="s">
        <v>1030</v>
      </c>
      <c r="E421" s="66"/>
      <c r="F421" s="68">
        <v>1727176.01</v>
      </c>
      <c r="G421" s="69"/>
      <c r="H421" s="68">
        <v>96899.839999999997</v>
      </c>
      <c r="I421" s="69"/>
      <c r="J421" s="34" t="s">
        <v>1028</v>
      </c>
      <c r="K421" s="35">
        <f t="shared" si="8"/>
        <v>5.6103048814347529</v>
      </c>
    </row>
    <row r="422" spans="1:11" ht="15.75" x14ac:dyDescent="0.25">
      <c r="A422" s="65" t="s">
        <v>354</v>
      </c>
      <c r="B422" s="66"/>
      <c r="C422" s="15" t="s">
        <v>344</v>
      </c>
      <c r="D422" s="67" t="s">
        <v>1031</v>
      </c>
      <c r="E422" s="66"/>
      <c r="F422" s="68">
        <v>75500</v>
      </c>
      <c r="G422" s="69"/>
      <c r="H422" s="73">
        <v>0</v>
      </c>
      <c r="I422" s="74"/>
      <c r="J422" s="34" t="s">
        <v>996</v>
      </c>
      <c r="K422" s="35">
        <f t="shared" si="8"/>
        <v>0</v>
      </c>
    </row>
    <row r="423" spans="1:11" ht="15.75" x14ac:dyDescent="0.25">
      <c r="A423" s="65" t="s">
        <v>1032</v>
      </c>
      <c r="B423" s="66"/>
      <c r="C423" s="15" t="s">
        <v>344</v>
      </c>
      <c r="D423" s="67" t="s">
        <v>1033</v>
      </c>
      <c r="E423" s="66"/>
      <c r="F423" s="68">
        <v>17200</v>
      </c>
      <c r="G423" s="69"/>
      <c r="H423" s="73">
        <v>0</v>
      </c>
      <c r="I423" s="74"/>
      <c r="J423" s="34" t="s">
        <v>1034</v>
      </c>
      <c r="K423" s="35">
        <f t="shared" si="8"/>
        <v>0</v>
      </c>
    </row>
    <row r="424" spans="1:11" ht="15.75" hidden="1" x14ac:dyDescent="0.25">
      <c r="A424" s="65" t="s">
        <v>381</v>
      </c>
      <c r="B424" s="66"/>
      <c r="C424" s="15" t="s">
        <v>344</v>
      </c>
      <c r="D424" s="67" t="s">
        <v>1035</v>
      </c>
      <c r="E424" s="66"/>
      <c r="F424" s="68">
        <v>17200</v>
      </c>
      <c r="G424" s="69"/>
      <c r="H424" s="73" t="s">
        <v>69</v>
      </c>
      <c r="I424" s="74"/>
      <c r="J424" s="34" t="s">
        <v>1034</v>
      </c>
      <c r="K424" s="35" t="e">
        <f t="shared" si="8"/>
        <v>#VALUE!</v>
      </c>
    </row>
    <row r="425" spans="1:11" ht="15.75" hidden="1" x14ac:dyDescent="0.25">
      <c r="A425" s="65" t="s">
        <v>384</v>
      </c>
      <c r="B425" s="66"/>
      <c r="C425" s="15" t="s">
        <v>344</v>
      </c>
      <c r="D425" s="67" t="s">
        <v>1036</v>
      </c>
      <c r="E425" s="66"/>
      <c r="F425" s="68">
        <v>17200</v>
      </c>
      <c r="G425" s="69"/>
      <c r="H425" s="73" t="s">
        <v>69</v>
      </c>
      <c r="I425" s="74"/>
      <c r="J425" s="34" t="s">
        <v>1034</v>
      </c>
      <c r="K425" s="35" t="e">
        <f t="shared" si="8"/>
        <v>#VALUE!</v>
      </c>
    </row>
    <row r="426" spans="1:11" ht="15.75" x14ac:dyDescent="0.25">
      <c r="A426" s="65" t="s">
        <v>386</v>
      </c>
      <c r="B426" s="66"/>
      <c r="C426" s="15" t="s">
        <v>344</v>
      </c>
      <c r="D426" s="67" t="s">
        <v>1037</v>
      </c>
      <c r="E426" s="66"/>
      <c r="F426" s="68">
        <v>17200</v>
      </c>
      <c r="G426" s="69"/>
      <c r="H426" s="73">
        <v>0</v>
      </c>
      <c r="I426" s="74"/>
      <c r="J426" s="34" t="s">
        <v>1034</v>
      </c>
      <c r="K426" s="35">
        <f t="shared" si="8"/>
        <v>0</v>
      </c>
    </row>
    <row r="427" spans="1:11" ht="15.75" x14ac:dyDescent="0.25">
      <c r="A427" s="65" t="s">
        <v>1038</v>
      </c>
      <c r="B427" s="66"/>
      <c r="C427" s="15" t="s">
        <v>344</v>
      </c>
      <c r="D427" s="67" t="s">
        <v>1039</v>
      </c>
      <c r="E427" s="66"/>
      <c r="F427" s="68">
        <v>58300</v>
      </c>
      <c r="G427" s="69"/>
      <c r="H427" s="73">
        <v>0</v>
      </c>
      <c r="I427" s="74"/>
      <c r="J427" s="34" t="s">
        <v>1040</v>
      </c>
      <c r="K427" s="35">
        <f t="shared" si="8"/>
        <v>0</v>
      </c>
    </row>
    <row r="428" spans="1:11" ht="15.75" hidden="1" x14ac:dyDescent="0.25">
      <c r="A428" s="65" t="s">
        <v>358</v>
      </c>
      <c r="B428" s="66"/>
      <c r="C428" s="15" t="s">
        <v>344</v>
      </c>
      <c r="D428" s="67" t="s">
        <v>1041</v>
      </c>
      <c r="E428" s="66"/>
      <c r="F428" s="68">
        <v>58300</v>
      </c>
      <c r="G428" s="69"/>
      <c r="H428" s="73" t="s">
        <v>69</v>
      </c>
      <c r="I428" s="74"/>
      <c r="J428" s="34" t="s">
        <v>1040</v>
      </c>
      <c r="K428" s="35" t="e">
        <f t="shared" si="8"/>
        <v>#VALUE!</v>
      </c>
    </row>
    <row r="429" spans="1:11" ht="15.75" hidden="1" x14ac:dyDescent="0.25">
      <c r="A429" s="65" t="s">
        <v>360</v>
      </c>
      <c r="B429" s="66"/>
      <c r="C429" s="15" t="s">
        <v>344</v>
      </c>
      <c r="D429" s="67" t="s">
        <v>1042</v>
      </c>
      <c r="E429" s="66"/>
      <c r="F429" s="68">
        <v>58300</v>
      </c>
      <c r="G429" s="69"/>
      <c r="H429" s="73" t="s">
        <v>69</v>
      </c>
      <c r="I429" s="74"/>
      <c r="J429" s="34" t="s">
        <v>1040</v>
      </c>
      <c r="K429" s="35" t="e">
        <f t="shared" si="8"/>
        <v>#VALUE!</v>
      </c>
    </row>
    <row r="430" spans="1:11" ht="15.75" x14ac:dyDescent="0.25">
      <c r="A430" s="65" t="s">
        <v>362</v>
      </c>
      <c r="B430" s="66"/>
      <c r="C430" s="15" t="s">
        <v>344</v>
      </c>
      <c r="D430" s="67" t="s">
        <v>1043</v>
      </c>
      <c r="E430" s="66"/>
      <c r="F430" s="68">
        <v>44777.27</v>
      </c>
      <c r="G430" s="69"/>
      <c r="H430" s="73">
        <v>0</v>
      </c>
      <c r="I430" s="74"/>
      <c r="J430" s="34" t="s">
        <v>1044</v>
      </c>
      <c r="K430" s="35">
        <f t="shared" si="8"/>
        <v>0</v>
      </c>
    </row>
    <row r="431" spans="1:11" ht="15.75" x14ac:dyDescent="0.25">
      <c r="A431" s="65" t="s">
        <v>365</v>
      </c>
      <c r="B431" s="66"/>
      <c r="C431" s="15" t="s">
        <v>344</v>
      </c>
      <c r="D431" s="67" t="s">
        <v>1045</v>
      </c>
      <c r="E431" s="66"/>
      <c r="F431" s="68">
        <v>13522.73</v>
      </c>
      <c r="G431" s="69"/>
      <c r="H431" s="73">
        <v>0</v>
      </c>
      <c r="I431" s="74"/>
      <c r="J431" s="34" t="s">
        <v>1046</v>
      </c>
      <c r="K431" s="35">
        <f t="shared" si="8"/>
        <v>0</v>
      </c>
    </row>
    <row r="432" spans="1:11" ht="15.75" x14ac:dyDescent="0.25">
      <c r="A432" s="60" t="s">
        <v>1047</v>
      </c>
      <c r="B432" s="61"/>
      <c r="C432" s="40" t="s">
        <v>344</v>
      </c>
      <c r="D432" s="62" t="s">
        <v>1048</v>
      </c>
      <c r="E432" s="61"/>
      <c r="F432" s="63">
        <v>152249461.22999999</v>
      </c>
      <c r="G432" s="64"/>
      <c r="H432" s="63">
        <v>11317558.99</v>
      </c>
      <c r="I432" s="64"/>
      <c r="J432" s="41" t="s">
        <v>1049</v>
      </c>
      <c r="K432" s="42">
        <f t="shared" si="8"/>
        <v>7.4335625877209557</v>
      </c>
    </row>
    <row r="433" spans="1:11" ht="15.75" x14ac:dyDescent="0.25">
      <c r="A433" s="60" t="s">
        <v>1050</v>
      </c>
      <c r="B433" s="61"/>
      <c r="C433" s="40" t="s">
        <v>344</v>
      </c>
      <c r="D433" s="62" t="s">
        <v>1051</v>
      </c>
      <c r="E433" s="61"/>
      <c r="F433" s="63">
        <v>687784.17</v>
      </c>
      <c r="G433" s="64"/>
      <c r="H433" s="63">
        <v>687784.17</v>
      </c>
      <c r="I433" s="64"/>
      <c r="J433" s="41" t="s">
        <v>417</v>
      </c>
      <c r="K433" s="42">
        <f t="shared" si="8"/>
        <v>100</v>
      </c>
    </row>
    <row r="434" spans="1:11" ht="15.75" x14ac:dyDescent="0.25">
      <c r="A434" s="65" t="s">
        <v>1052</v>
      </c>
      <c r="B434" s="66"/>
      <c r="C434" s="15" t="s">
        <v>344</v>
      </c>
      <c r="D434" s="67" t="s">
        <v>1053</v>
      </c>
      <c r="E434" s="66"/>
      <c r="F434" s="68">
        <v>635678.04</v>
      </c>
      <c r="G434" s="69"/>
      <c r="H434" s="68">
        <v>635678.04</v>
      </c>
      <c r="I434" s="69"/>
      <c r="J434" s="34" t="s">
        <v>417</v>
      </c>
      <c r="K434" s="35">
        <f t="shared" si="8"/>
        <v>100</v>
      </c>
    </row>
    <row r="435" spans="1:11" ht="15.75" hidden="1" x14ac:dyDescent="0.25">
      <c r="A435" s="65" t="s">
        <v>1054</v>
      </c>
      <c r="B435" s="66"/>
      <c r="C435" s="15" t="s">
        <v>344</v>
      </c>
      <c r="D435" s="67" t="s">
        <v>1055</v>
      </c>
      <c r="E435" s="66"/>
      <c r="F435" s="68">
        <v>635678.04</v>
      </c>
      <c r="G435" s="69"/>
      <c r="H435" s="68">
        <v>635678.04</v>
      </c>
      <c r="I435" s="69"/>
      <c r="J435" s="34" t="s">
        <v>417</v>
      </c>
      <c r="K435" s="35">
        <f t="shared" si="8"/>
        <v>100</v>
      </c>
    </row>
    <row r="436" spans="1:11" ht="15.75" x14ac:dyDescent="0.25">
      <c r="A436" s="65" t="s">
        <v>1056</v>
      </c>
      <c r="B436" s="66"/>
      <c r="C436" s="15" t="s">
        <v>344</v>
      </c>
      <c r="D436" s="67" t="s">
        <v>1057</v>
      </c>
      <c r="E436" s="66"/>
      <c r="F436" s="68">
        <v>635678.04</v>
      </c>
      <c r="G436" s="69"/>
      <c r="H436" s="68">
        <v>635678.04</v>
      </c>
      <c r="I436" s="69"/>
      <c r="J436" s="34" t="s">
        <v>417</v>
      </c>
      <c r="K436" s="35">
        <f t="shared" si="8"/>
        <v>100</v>
      </c>
    </row>
    <row r="437" spans="1:11" ht="15.75" hidden="1" x14ac:dyDescent="0.25">
      <c r="A437" s="65" t="s">
        <v>358</v>
      </c>
      <c r="B437" s="66"/>
      <c r="C437" s="15" t="s">
        <v>344</v>
      </c>
      <c r="D437" s="67" t="s">
        <v>1058</v>
      </c>
      <c r="E437" s="66"/>
      <c r="F437" s="68">
        <v>632006.65</v>
      </c>
      <c r="G437" s="69"/>
      <c r="H437" s="68">
        <v>632006.65</v>
      </c>
      <c r="I437" s="69"/>
      <c r="J437" s="34" t="s">
        <v>417</v>
      </c>
      <c r="K437" s="35">
        <f t="shared" si="8"/>
        <v>100</v>
      </c>
    </row>
    <row r="438" spans="1:11" ht="15.75" hidden="1" x14ac:dyDescent="0.25">
      <c r="A438" s="65" t="s">
        <v>360</v>
      </c>
      <c r="B438" s="66"/>
      <c r="C438" s="15" t="s">
        <v>344</v>
      </c>
      <c r="D438" s="67" t="s">
        <v>1059</v>
      </c>
      <c r="E438" s="66"/>
      <c r="F438" s="68">
        <v>632006.65</v>
      </c>
      <c r="G438" s="69"/>
      <c r="H438" s="68">
        <v>632006.65</v>
      </c>
      <c r="I438" s="69"/>
      <c r="J438" s="34" t="s">
        <v>417</v>
      </c>
      <c r="K438" s="35">
        <f t="shared" si="8"/>
        <v>100</v>
      </c>
    </row>
    <row r="439" spans="1:11" ht="15.75" x14ac:dyDescent="0.25">
      <c r="A439" s="65" t="s">
        <v>362</v>
      </c>
      <c r="B439" s="66"/>
      <c r="C439" s="15" t="s">
        <v>344</v>
      </c>
      <c r="D439" s="67" t="s">
        <v>1060</v>
      </c>
      <c r="E439" s="66"/>
      <c r="F439" s="68">
        <v>496462.41</v>
      </c>
      <c r="G439" s="69"/>
      <c r="H439" s="68">
        <v>496462.41</v>
      </c>
      <c r="I439" s="69"/>
      <c r="J439" s="34" t="s">
        <v>417</v>
      </c>
      <c r="K439" s="35">
        <f t="shared" si="8"/>
        <v>100</v>
      </c>
    </row>
    <row r="440" spans="1:11" ht="15.75" x14ac:dyDescent="0.25">
      <c r="A440" s="65" t="s">
        <v>404</v>
      </c>
      <c r="B440" s="66"/>
      <c r="C440" s="15" t="s">
        <v>344</v>
      </c>
      <c r="D440" s="67" t="s">
        <v>1061</v>
      </c>
      <c r="E440" s="66"/>
      <c r="F440" s="68">
        <v>133.55000000000001</v>
      </c>
      <c r="G440" s="69"/>
      <c r="H440" s="68">
        <v>133.55000000000001</v>
      </c>
      <c r="I440" s="69"/>
      <c r="J440" s="34" t="s">
        <v>417</v>
      </c>
      <c r="K440" s="35">
        <f t="shared" si="8"/>
        <v>100</v>
      </c>
    </row>
    <row r="441" spans="1:11" ht="15.75" x14ac:dyDescent="0.25">
      <c r="A441" s="65" t="s">
        <v>365</v>
      </c>
      <c r="B441" s="66"/>
      <c r="C441" s="15" t="s">
        <v>344</v>
      </c>
      <c r="D441" s="67" t="s">
        <v>1062</v>
      </c>
      <c r="E441" s="66"/>
      <c r="F441" s="68">
        <v>135410.69</v>
      </c>
      <c r="G441" s="69"/>
      <c r="H441" s="68">
        <v>135410.69</v>
      </c>
      <c r="I441" s="69"/>
      <c r="J441" s="34" t="s">
        <v>417</v>
      </c>
      <c r="K441" s="35">
        <f t="shared" si="8"/>
        <v>100</v>
      </c>
    </row>
    <row r="442" spans="1:11" ht="15.75" hidden="1" x14ac:dyDescent="0.25">
      <c r="A442" s="65" t="s">
        <v>381</v>
      </c>
      <c r="B442" s="66"/>
      <c r="C442" s="15" t="s">
        <v>344</v>
      </c>
      <c r="D442" s="67" t="s">
        <v>1063</v>
      </c>
      <c r="E442" s="66"/>
      <c r="F442" s="68">
        <v>3671.39</v>
      </c>
      <c r="G442" s="69"/>
      <c r="H442" s="68">
        <v>3671.39</v>
      </c>
      <c r="I442" s="69"/>
      <c r="J442" s="34" t="s">
        <v>417</v>
      </c>
      <c r="K442" s="35">
        <f t="shared" si="8"/>
        <v>100</v>
      </c>
    </row>
    <row r="443" spans="1:11" ht="15.75" hidden="1" x14ac:dyDescent="0.25">
      <c r="A443" s="65" t="s">
        <v>384</v>
      </c>
      <c r="B443" s="66"/>
      <c r="C443" s="15" t="s">
        <v>344</v>
      </c>
      <c r="D443" s="67" t="s">
        <v>1064</v>
      </c>
      <c r="E443" s="66"/>
      <c r="F443" s="68">
        <v>3671.39</v>
      </c>
      <c r="G443" s="69"/>
      <c r="H443" s="68">
        <v>3671.39</v>
      </c>
      <c r="I443" s="69"/>
      <c r="J443" s="34" t="s">
        <v>417</v>
      </c>
      <c r="K443" s="35">
        <f t="shared" si="8"/>
        <v>100</v>
      </c>
    </row>
    <row r="444" spans="1:11" ht="15.75" x14ac:dyDescent="0.25">
      <c r="A444" s="65" t="s">
        <v>386</v>
      </c>
      <c r="B444" s="66"/>
      <c r="C444" s="15" t="s">
        <v>344</v>
      </c>
      <c r="D444" s="67" t="s">
        <v>1065</v>
      </c>
      <c r="E444" s="66"/>
      <c r="F444" s="68">
        <v>3671.39</v>
      </c>
      <c r="G444" s="69"/>
      <c r="H444" s="68">
        <v>3671.39</v>
      </c>
      <c r="I444" s="69"/>
      <c r="J444" s="34" t="s">
        <v>417</v>
      </c>
      <c r="K444" s="35">
        <f t="shared" si="8"/>
        <v>100</v>
      </c>
    </row>
    <row r="445" spans="1:11" ht="15.75" x14ac:dyDescent="0.25">
      <c r="A445" s="65" t="s">
        <v>354</v>
      </c>
      <c r="B445" s="66"/>
      <c r="C445" s="15" t="s">
        <v>344</v>
      </c>
      <c r="D445" s="67" t="s">
        <v>1066</v>
      </c>
      <c r="E445" s="66"/>
      <c r="F445" s="68">
        <v>52106.13</v>
      </c>
      <c r="G445" s="69"/>
      <c r="H445" s="68">
        <v>52106.13</v>
      </c>
      <c r="I445" s="69"/>
      <c r="J445" s="34" t="s">
        <v>417</v>
      </c>
      <c r="K445" s="35">
        <f t="shared" si="8"/>
        <v>100</v>
      </c>
    </row>
    <row r="446" spans="1:11" ht="15.75" x14ac:dyDescent="0.25">
      <c r="A446" s="65" t="s">
        <v>523</v>
      </c>
      <c r="B446" s="66"/>
      <c r="C446" s="15" t="s">
        <v>344</v>
      </c>
      <c r="D446" s="67" t="s">
        <v>1067</v>
      </c>
      <c r="E446" s="66"/>
      <c r="F446" s="68">
        <v>52106.13</v>
      </c>
      <c r="G446" s="69"/>
      <c r="H446" s="68">
        <v>52106.13</v>
      </c>
      <c r="I446" s="69"/>
      <c r="J446" s="34" t="s">
        <v>417</v>
      </c>
      <c r="K446" s="35">
        <f t="shared" si="8"/>
        <v>100</v>
      </c>
    </row>
    <row r="447" spans="1:11" ht="15.75" hidden="1" x14ac:dyDescent="0.25">
      <c r="A447" s="65" t="s">
        <v>511</v>
      </c>
      <c r="B447" s="66"/>
      <c r="C447" s="15" t="s">
        <v>344</v>
      </c>
      <c r="D447" s="67" t="s">
        <v>1068</v>
      </c>
      <c r="E447" s="66"/>
      <c r="F447" s="68">
        <v>52106.13</v>
      </c>
      <c r="G447" s="69"/>
      <c r="H447" s="68">
        <v>52106.13</v>
      </c>
      <c r="I447" s="69"/>
      <c r="J447" s="34" t="s">
        <v>417</v>
      </c>
      <c r="K447" s="35">
        <f t="shared" si="8"/>
        <v>100</v>
      </c>
    </row>
    <row r="448" spans="1:11" ht="15.75" hidden="1" x14ac:dyDescent="0.25">
      <c r="A448" s="65" t="s">
        <v>514</v>
      </c>
      <c r="B448" s="66"/>
      <c r="C448" s="15" t="s">
        <v>344</v>
      </c>
      <c r="D448" s="67" t="s">
        <v>1069</v>
      </c>
      <c r="E448" s="66"/>
      <c r="F448" s="68">
        <v>52106.13</v>
      </c>
      <c r="G448" s="69"/>
      <c r="H448" s="68">
        <v>52106.13</v>
      </c>
      <c r="I448" s="69"/>
      <c r="J448" s="34" t="s">
        <v>417</v>
      </c>
      <c r="K448" s="35">
        <f t="shared" si="8"/>
        <v>100</v>
      </c>
    </row>
    <row r="449" spans="1:11" ht="15.75" x14ac:dyDescent="0.25">
      <c r="A449" s="65" t="s">
        <v>516</v>
      </c>
      <c r="B449" s="66"/>
      <c r="C449" s="15" t="s">
        <v>344</v>
      </c>
      <c r="D449" s="67" t="s">
        <v>1070</v>
      </c>
      <c r="E449" s="66"/>
      <c r="F449" s="68">
        <v>52106.13</v>
      </c>
      <c r="G449" s="69"/>
      <c r="H449" s="68">
        <v>52106.13</v>
      </c>
      <c r="I449" s="69"/>
      <c r="J449" s="34" t="s">
        <v>417</v>
      </c>
      <c r="K449" s="35">
        <f t="shared" si="8"/>
        <v>100</v>
      </c>
    </row>
    <row r="450" spans="1:11" ht="15.75" x14ac:dyDescent="0.25">
      <c r="A450" s="60" t="s">
        <v>1071</v>
      </c>
      <c r="B450" s="61"/>
      <c r="C450" s="40" t="s">
        <v>344</v>
      </c>
      <c r="D450" s="62" t="s">
        <v>1072</v>
      </c>
      <c r="E450" s="61"/>
      <c r="F450" s="63">
        <v>5548600</v>
      </c>
      <c r="G450" s="64"/>
      <c r="H450" s="63">
        <v>5040</v>
      </c>
      <c r="I450" s="64"/>
      <c r="J450" s="41" t="s">
        <v>1073</v>
      </c>
      <c r="K450" s="42">
        <f t="shared" si="8"/>
        <v>9.0833723822225432E-2</v>
      </c>
    </row>
    <row r="451" spans="1:11" ht="15.75" x14ac:dyDescent="0.25">
      <c r="A451" s="65" t="s">
        <v>1052</v>
      </c>
      <c r="B451" s="66"/>
      <c r="C451" s="15" t="s">
        <v>344</v>
      </c>
      <c r="D451" s="67" t="s">
        <v>1074</v>
      </c>
      <c r="E451" s="66"/>
      <c r="F451" s="68">
        <v>4039000</v>
      </c>
      <c r="G451" s="69"/>
      <c r="H451" s="68">
        <v>5040</v>
      </c>
      <c r="I451" s="69"/>
      <c r="J451" s="34" t="s">
        <v>1075</v>
      </c>
      <c r="K451" s="35">
        <f t="shared" si="8"/>
        <v>0.12478336221837089</v>
      </c>
    </row>
    <row r="452" spans="1:11" ht="15.75" x14ac:dyDescent="0.25">
      <c r="A452" s="65" t="s">
        <v>1076</v>
      </c>
      <c r="B452" s="66"/>
      <c r="C452" s="15" t="s">
        <v>344</v>
      </c>
      <c r="D452" s="67" t="s">
        <v>1077</v>
      </c>
      <c r="E452" s="66"/>
      <c r="F452" s="68">
        <v>3300000</v>
      </c>
      <c r="G452" s="69"/>
      <c r="H452" s="73">
        <v>0</v>
      </c>
      <c r="I452" s="74"/>
      <c r="J452" s="34" t="s">
        <v>1078</v>
      </c>
      <c r="K452" s="35">
        <f t="shared" si="8"/>
        <v>0</v>
      </c>
    </row>
    <row r="453" spans="1:11" ht="15.75" hidden="1" customHeight="1" x14ac:dyDescent="0.25">
      <c r="A453" s="65" t="s">
        <v>426</v>
      </c>
      <c r="B453" s="66"/>
      <c r="C453" s="15" t="s">
        <v>344</v>
      </c>
      <c r="D453" s="67" t="s">
        <v>1079</v>
      </c>
      <c r="E453" s="66"/>
      <c r="F453" s="68">
        <v>3300000</v>
      </c>
      <c r="G453" s="69"/>
      <c r="H453" s="73">
        <v>0</v>
      </c>
      <c r="I453" s="74"/>
      <c r="J453" s="34" t="s">
        <v>1078</v>
      </c>
      <c r="K453" s="35">
        <f t="shared" si="8"/>
        <v>0</v>
      </c>
    </row>
    <row r="454" spans="1:11" ht="15.75" hidden="1" customHeight="1" x14ac:dyDescent="0.25">
      <c r="A454" s="65" t="s">
        <v>1080</v>
      </c>
      <c r="B454" s="66"/>
      <c r="C454" s="15" t="s">
        <v>344</v>
      </c>
      <c r="D454" s="67" t="s">
        <v>1081</v>
      </c>
      <c r="E454" s="66"/>
      <c r="F454" s="68">
        <v>3300000</v>
      </c>
      <c r="G454" s="69"/>
      <c r="H454" s="73">
        <v>0</v>
      </c>
      <c r="I454" s="74"/>
      <c r="J454" s="34" t="s">
        <v>1078</v>
      </c>
      <c r="K454" s="35">
        <f t="shared" si="8"/>
        <v>0</v>
      </c>
    </row>
    <row r="455" spans="1:11" ht="15.75" x14ac:dyDescent="0.25">
      <c r="A455" s="65" t="s">
        <v>1082</v>
      </c>
      <c r="B455" s="66"/>
      <c r="C455" s="15" t="s">
        <v>344</v>
      </c>
      <c r="D455" s="67" t="s">
        <v>1083</v>
      </c>
      <c r="E455" s="66"/>
      <c r="F455" s="68">
        <v>3300000</v>
      </c>
      <c r="G455" s="69"/>
      <c r="H455" s="73">
        <v>0</v>
      </c>
      <c r="I455" s="74"/>
      <c r="J455" s="34" t="s">
        <v>1078</v>
      </c>
      <c r="K455" s="35">
        <f t="shared" si="8"/>
        <v>0</v>
      </c>
    </row>
    <row r="456" spans="1:11" ht="15.75" x14ac:dyDescent="0.25">
      <c r="A456" s="65" t="s">
        <v>1084</v>
      </c>
      <c r="B456" s="66"/>
      <c r="C456" s="15" t="s">
        <v>344</v>
      </c>
      <c r="D456" s="67" t="s">
        <v>1085</v>
      </c>
      <c r="E456" s="66"/>
      <c r="F456" s="68">
        <v>150000</v>
      </c>
      <c r="G456" s="69"/>
      <c r="H456" s="73">
        <v>0</v>
      </c>
      <c r="I456" s="74"/>
      <c r="J456" s="34" t="s">
        <v>947</v>
      </c>
      <c r="K456" s="35">
        <f t="shared" si="8"/>
        <v>0</v>
      </c>
    </row>
    <row r="457" spans="1:11" ht="15.75" hidden="1" customHeight="1" x14ac:dyDescent="0.25">
      <c r="A457" s="65" t="s">
        <v>381</v>
      </c>
      <c r="B457" s="66"/>
      <c r="C457" s="15" t="s">
        <v>344</v>
      </c>
      <c r="D457" s="67" t="s">
        <v>1086</v>
      </c>
      <c r="E457" s="66"/>
      <c r="F457" s="68">
        <v>150000</v>
      </c>
      <c r="G457" s="69"/>
      <c r="H457" s="73">
        <v>0</v>
      </c>
      <c r="I457" s="74"/>
      <c r="J457" s="34" t="s">
        <v>947</v>
      </c>
      <c r="K457" s="35">
        <f t="shared" si="8"/>
        <v>0</v>
      </c>
    </row>
    <row r="458" spans="1:11" ht="15.75" hidden="1" customHeight="1" x14ac:dyDescent="0.25">
      <c r="A458" s="65" t="s">
        <v>384</v>
      </c>
      <c r="B458" s="66"/>
      <c r="C458" s="15" t="s">
        <v>344</v>
      </c>
      <c r="D458" s="67" t="s">
        <v>1087</v>
      </c>
      <c r="E458" s="66"/>
      <c r="F458" s="68">
        <v>150000</v>
      </c>
      <c r="G458" s="69"/>
      <c r="H458" s="73">
        <v>0</v>
      </c>
      <c r="I458" s="74"/>
      <c r="J458" s="34" t="s">
        <v>947</v>
      </c>
      <c r="K458" s="35">
        <f t="shared" si="8"/>
        <v>0</v>
      </c>
    </row>
    <row r="459" spans="1:11" ht="15.75" x14ac:dyDescent="0.25">
      <c r="A459" s="65" t="s">
        <v>386</v>
      </c>
      <c r="B459" s="66"/>
      <c r="C459" s="15" t="s">
        <v>344</v>
      </c>
      <c r="D459" s="67" t="s">
        <v>1088</v>
      </c>
      <c r="E459" s="66"/>
      <c r="F459" s="68">
        <v>150000</v>
      </c>
      <c r="G459" s="69"/>
      <c r="H459" s="73">
        <v>0</v>
      </c>
      <c r="I459" s="74"/>
      <c r="J459" s="34" t="s">
        <v>947</v>
      </c>
      <c r="K459" s="35">
        <f t="shared" si="8"/>
        <v>0</v>
      </c>
    </row>
    <row r="460" spans="1:11" ht="15.75" x14ac:dyDescent="0.25">
      <c r="A460" s="65" t="s">
        <v>1089</v>
      </c>
      <c r="B460" s="66"/>
      <c r="C460" s="15" t="s">
        <v>344</v>
      </c>
      <c r="D460" s="67" t="s">
        <v>1090</v>
      </c>
      <c r="E460" s="66"/>
      <c r="F460" s="68">
        <v>150000</v>
      </c>
      <c r="G460" s="69"/>
      <c r="H460" s="73">
        <v>0</v>
      </c>
      <c r="I460" s="74"/>
      <c r="J460" s="34" t="s">
        <v>947</v>
      </c>
      <c r="K460" s="35">
        <f t="shared" si="8"/>
        <v>0</v>
      </c>
    </row>
    <row r="461" spans="1:11" ht="15.75" hidden="1" customHeight="1" x14ac:dyDescent="0.25">
      <c r="A461" s="65" t="s">
        <v>426</v>
      </c>
      <c r="B461" s="66"/>
      <c r="C461" s="15" t="s">
        <v>344</v>
      </c>
      <c r="D461" s="67" t="s">
        <v>1091</v>
      </c>
      <c r="E461" s="66"/>
      <c r="F461" s="68">
        <v>150000</v>
      </c>
      <c r="G461" s="69"/>
      <c r="H461" s="73">
        <v>0</v>
      </c>
      <c r="I461" s="74"/>
      <c r="J461" s="34" t="s">
        <v>947</v>
      </c>
      <c r="K461" s="35">
        <f t="shared" ref="K461:K463" si="9">H461/F461*100</f>
        <v>0</v>
      </c>
    </row>
    <row r="462" spans="1:11" ht="15.75" hidden="1" customHeight="1" x14ac:dyDescent="0.25">
      <c r="A462" s="65" t="s">
        <v>1080</v>
      </c>
      <c r="B462" s="66"/>
      <c r="C462" s="15" t="s">
        <v>344</v>
      </c>
      <c r="D462" s="67" t="s">
        <v>1092</v>
      </c>
      <c r="E462" s="66"/>
      <c r="F462" s="68">
        <v>150000</v>
      </c>
      <c r="G462" s="69"/>
      <c r="H462" s="73">
        <v>0</v>
      </c>
      <c r="I462" s="74"/>
      <c r="J462" s="34" t="s">
        <v>947</v>
      </c>
      <c r="K462" s="35">
        <f t="shared" si="9"/>
        <v>0</v>
      </c>
    </row>
    <row r="463" spans="1:11" ht="15.75" x14ac:dyDescent="0.25">
      <c r="A463" s="65" t="s">
        <v>1082</v>
      </c>
      <c r="B463" s="66"/>
      <c r="C463" s="15" t="s">
        <v>344</v>
      </c>
      <c r="D463" s="67" t="s">
        <v>1093</v>
      </c>
      <c r="E463" s="66"/>
      <c r="F463" s="68">
        <v>150000</v>
      </c>
      <c r="G463" s="69"/>
      <c r="H463" s="73">
        <v>0</v>
      </c>
      <c r="I463" s="74"/>
      <c r="J463" s="34" t="s">
        <v>947</v>
      </c>
      <c r="K463" s="35">
        <f t="shared" si="9"/>
        <v>0</v>
      </c>
    </row>
    <row r="464" spans="1:11" ht="15.75" x14ac:dyDescent="0.25">
      <c r="A464" s="65" t="s">
        <v>1094</v>
      </c>
      <c r="B464" s="66"/>
      <c r="C464" s="15" t="s">
        <v>344</v>
      </c>
      <c r="D464" s="67" t="s">
        <v>1095</v>
      </c>
      <c r="E464" s="66"/>
      <c r="F464" s="68">
        <v>439000</v>
      </c>
      <c r="G464" s="69"/>
      <c r="H464" s="68">
        <v>5040</v>
      </c>
      <c r="I464" s="69"/>
      <c r="J464" s="34" t="s">
        <v>1096</v>
      </c>
      <c r="K464" s="35">
        <f t="shared" ref="K464:K517" si="10">H464/F464*100</f>
        <v>1.1480637813211845</v>
      </c>
    </row>
    <row r="465" spans="1:11" ht="15.75" hidden="1" x14ac:dyDescent="0.25">
      <c r="A465" s="65" t="s">
        <v>381</v>
      </c>
      <c r="B465" s="66"/>
      <c r="C465" s="15" t="s">
        <v>344</v>
      </c>
      <c r="D465" s="67" t="s">
        <v>1097</v>
      </c>
      <c r="E465" s="66"/>
      <c r="F465" s="68">
        <v>199000</v>
      </c>
      <c r="G465" s="69"/>
      <c r="H465" s="68">
        <v>5040</v>
      </c>
      <c r="I465" s="69"/>
      <c r="J465" s="34" t="s">
        <v>1098</v>
      </c>
      <c r="K465" s="35">
        <f t="shared" si="10"/>
        <v>2.5326633165829149</v>
      </c>
    </row>
    <row r="466" spans="1:11" ht="15.75" hidden="1" x14ac:dyDescent="0.25">
      <c r="A466" s="65" t="s">
        <v>384</v>
      </c>
      <c r="B466" s="66"/>
      <c r="C466" s="15" t="s">
        <v>344</v>
      </c>
      <c r="D466" s="67" t="s">
        <v>1099</v>
      </c>
      <c r="E466" s="66"/>
      <c r="F466" s="68">
        <v>199000</v>
      </c>
      <c r="G466" s="69"/>
      <c r="H466" s="68">
        <v>5040</v>
      </c>
      <c r="I466" s="69"/>
      <c r="J466" s="34" t="s">
        <v>1098</v>
      </c>
      <c r="K466" s="35">
        <f t="shared" si="10"/>
        <v>2.5326633165829149</v>
      </c>
    </row>
    <row r="467" spans="1:11" ht="15.75" x14ac:dyDescent="0.25">
      <c r="A467" s="65" t="s">
        <v>386</v>
      </c>
      <c r="B467" s="66"/>
      <c r="C467" s="15" t="s">
        <v>344</v>
      </c>
      <c r="D467" s="67" t="s">
        <v>1100</v>
      </c>
      <c r="E467" s="66"/>
      <c r="F467" s="68">
        <v>199000</v>
      </c>
      <c r="G467" s="69"/>
      <c r="H467" s="68">
        <v>5040</v>
      </c>
      <c r="I467" s="69"/>
      <c r="J467" s="34" t="s">
        <v>1098</v>
      </c>
      <c r="K467" s="35">
        <f t="shared" si="10"/>
        <v>2.5326633165829149</v>
      </c>
    </row>
    <row r="468" spans="1:11" ht="15.75" hidden="1" x14ac:dyDescent="0.25">
      <c r="A468" s="65" t="s">
        <v>426</v>
      </c>
      <c r="B468" s="66"/>
      <c r="C468" s="15" t="s">
        <v>344</v>
      </c>
      <c r="D468" s="67" t="s">
        <v>1101</v>
      </c>
      <c r="E468" s="66"/>
      <c r="F468" s="68">
        <v>240000</v>
      </c>
      <c r="G468" s="69"/>
      <c r="H468" s="75" t="s">
        <v>69</v>
      </c>
      <c r="I468" s="69"/>
      <c r="J468" s="34" t="s">
        <v>1102</v>
      </c>
      <c r="K468" s="35" t="e">
        <f t="shared" si="10"/>
        <v>#VALUE!</v>
      </c>
    </row>
    <row r="469" spans="1:11" ht="15.75" hidden="1" x14ac:dyDescent="0.25">
      <c r="A469" s="65" t="s">
        <v>1080</v>
      </c>
      <c r="B469" s="66"/>
      <c r="C469" s="15" t="s">
        <v>344</v>
      </c>
      <c r="D469" s="67" t="s">
        <v>1103</v>
      </c>
      <c r="E469" s="66"/>
      <c r="F469" s="68">
        <v>240000</v>
      </c>
      <c r="G469" s="69"/>
      <c r="H469" s="75" t="s">
        <v>69</v>
      </c>
      <c r="I469" s="69"/>
      <c r="J469" s="34" t="s">
        <v>1102</v>
      </c>
      <c r="K469" s="35" t="e">
        <f t="shared" si="10"/>
        <v>#VALUE!</v>
      </c>
    </row>
    <row r="470" spans="1:11" ht="15.75" x14ac:dyDescent="0.25">
      <c r="A470" s="65" t="s">
        <v>1104</v>
      </c>
      <c r="B470" s="66"/>
      <c r="C470" s="15" t="s">
        <v>344</v>
      </c>
      <c r="D470" s="67" t="s">
        <v>1105</v>
      </c>
      <c r="E470" s="66"/>
      <c r="F470" s="68">
        <v>240000</v>
      </c>
      <c r="G470" s="69"/>
      <c r="H470" s="73">
        <v>0</v>
      </c>
      <c r="I470" s="74"/>
      <c r="J470" s="34" t="s">
        <v>1102</v>
      </c>
      <c r="K470" s="35">
        <f t="shared" si="10"/>
        <v>0</v>
      </c>
    </row>
    <row r="471" spans="1:11" ht="15.75" x14ac:dyDescent="0.25">
      <c r="A471" s="65" t="s">
        <v>963</v>
      </c>
      <c r="B471" s="66"/>
      <c r="C471" s="15" t="s">
        <v>344</v>
      </c>
      <c r="D471" s="67" t="s">
        <v>1106</v>
      </c>
      <c r="E471" s="66"/>
      <c r="F471" s="68">
        <v>808200</v>
      </c>
      <c r="G471" s="69"/>
      <c r="H471" s="73">
        <v>0</v>
      </c>
      <c r="I471" s="74"/>
      <c r="J471" s="34" t="s">
        <v>1107</v>
      </c>
      <c r="K471" s="35">
        <f t="shared" si="10"/>
        <v>0</v>
      </c>
    </row>
    <row r="472" spans="1:11" ht="15.75" x14ac:dyDescent="0.25">
      <c r="A472" s="65" t="s">
        <v>1108</v>
      </c>
      <c r="B472" s="66"/>
      <c r="C472" s="15" t="s">
        <v>344</v>
      </c>
      <c r="D472" s="67" t="s">
        <v>1109</v>
      </c>
      <c r="E472" s="66"/>
      <c r="F472" s="68">
        <v>769600</v>
      </c>
      <c r="G472" s="69"/>
      <c r="H472" s="73">
        <v>0</v>
      </c>
      <c r="I472" s="74"/>
      <c r="J472" s="34" t="s">
        <v>1110</v>
      </c>
      <c r="K472" s="35">
        <f t="shared" si="10"/>
        <v>0</v>
      </c>
    </row>
    <row r="473" spans="1:11" ht="15.75" hidden="1" customHeight="1" x14ac:dyDescent="0.25">
      <c r="A473" s="65" t="s">
        <v>381</v>
      </c>
      <c r="B473" s="66"/>
      <c r="C473" s="15" t="s">
        <v>344</v>
      </c>
      <c r="D473" s="67" t="s">
        <v>1111</v>
      </c>
      <c r="E473" s="66"/>
      <c r="F473" s="68">
        <v>769600</v>
      </c>
      <c r="G473" s="69"/>
      <c r="H473" s="73">
        <v>0</v>
      </c>
      <c r="I473" s="74"/>
      <c r="J473" s="34" t="s">
        <v>1110</v>
      </c>
      <c r="K473" s="35">
        <f t="shared" si="10"/>
        <v>0</v>
      </c>
    </row>
    <row r="474" spans="1:11" ht="15.75" hidden="1" customHeight="1" x14ac:dyDescent="0.25">
      <c r="A474" s="65" t="s">
        <v>384</v>
      </c>
      <c r="B474" s="66"/>
      <c r="C474" s="15" t="s">
        <v>344</v>
      </c>
      <c r="D474" s="67" t="s">
        <v>1112</v>
      </c>
      <c r="E474" s="66"/>
      <c r="F474" s="68">
        <v>769600</v>
      </c>
      <c r="G474" s="69"/>
      <c r="H474" s="73">
        <v>0</v>
      </c>
      <c r="I474" s="74"/>
      <c r="J474" s="34" t="s">
        <v>1110</v>
      </c>
      <c r="K474" s="35">
        <f t="shared" si="10"/>
        <v>0</v>
      </c>
    </row>
    <row r="475" spans="1:11" ht="15.75" x14ac:dyDescent="0.25">
      <c r="A475" s="65" t="s">
        <v>386</v>
      </c>
      <c r="B475" s="66"/>
      <c r="C475" s="15" t="s">
        <v>344</v>
      </c>
      <c r="D475" s="67" t="s">
        <v>1113</v>
      </c>
      <c r="E475" s="66"/>
      <c r="F475" s="68">
        <v>769600</v>
      </c>
      <c r="G475" s="69"/>
      <c r="H475" s="73">
        <v>0</v>
      </c>
      <c r="I475" s="74"/>
      <c r="J475" s="34" t="s">
        <v>1110</v>
      </c>
      <c r="K475" s="35">
        <f t="shared" si="10"/>
        <v>0</v>
      </c>
    </row>
    <row r="476" spans="1:11" ht="15.75" x14ac:dyDescent="0.25">
      <c r="A476" s="65" t="s">
        <v>1114</v>
      </c>
      <c r="B476" s="66"/>
      <c r="C476" s="15" t="s">
        <v>344</v>
      </c>
      <c r="D476" s="67" t="s">
        <v>1115</v>
      </c>
      <c r="E476" s="66"/>
      <c r="F476" s="68">
        <v>38600</v>
      </c>
      <c r="G476" s="69"/>
      <c r="H476" s="73">
        <v>0</v>
      </c>
      <c r="I476" s="74"/>
      <c r="J476" s="34" t="s">
        <v>1116</v>
      </c>
      <c r="K476" s="35">
        <f t="shared" si="10"/>
        <v>0</v>
      </c>
    </row>
    <row r="477" spans="1:11" ht="15.75" hidden="1" customHeight="1" x14ac:dyDescent="0.25">
      <c r="A477" s="65" t="s">
        <v>381</v>
      </c>
      <c r="B477" s="66"/>
      <c r="C477" s="15" t="s">
        <v>344</v>
      </c>
      <c r="D477" s="67" t="s">
        <v>1117</v>
      </c>
      <c r="E477" s="66"/>
      <c r="F477" s="68">
        <v>38600</v>
      </c>
      <c r="G477" s="69"/>
      <c r="H477" s="73">
        <v>0</v>
      </c>
      <c r="I477" s="74"/>
      <c r="J477" s="34" t="s">
        <v>1116</v>
      </c>
      <c r="K477" s="35">
        <f t="shared" si="10"/>
        <v>0</v>
      </c>
    </row>
    <row r="478" spans="1:11" ht="15.75" hidden="1" customHeight="1" x14ac:dyDescent="0.25">
      <c r="A478" s="65" t="s">
        <v>384</v>
      </c>
      <c r="B478" s="66"/>
      <c r="C478" s="15" t="s">
        <v>344</v>
      </c>
      <c r="D478" s="67" t="s">
        <v>1118</v>
      </c>
      <c r="E478" s="66"/>
      <c r="F478" s="68">
        <v>38600</v>
      </c>
      <c r="G478" s="69"/>
      <c r="H478" s="73">
        <v>0</v>
      </c>
      <c r="I478" s="74"/>
      <c r="J478" s="34" t="s">
        <v>1116</v>
      </c>
      <c r="K478" s="35">
        <f t="shared" si="10"/>
        <v>0</v>
      </c>
    </row>
    <row r="479" spans="1:11" ht="15.75" x14ac:dyDescent="0.25">
      <c r="A479" s="65" t="s">
        <v>386</v>
      </c>
      <c r="B479" s="66"/>
      <c r="C479" s="15" t="s">
        <v>344</v>
      </c>
      <c r="D479" s="67" t="s">
        <v>1119</v>
      </c>
      <c r="E479" s="66"/>
      <c r="F479" s="68">
        <v>38600</v>
      </c>
      <c r="G479" s="69"/>
      <c r="H479" s="73">
        <v>0</v>
      </c>
      <c r="I479" s="74"/>
      <c r="J479" s="34" t="s">
        <v>1116</v>
      </c>
      <c r="K479" s="35">
        <f t="shared" si="10"/>
        <v>0</v>
      </c>
    </row>
    <row r="480" spans="1:11" ht="15.75" x14ac:dyDescent="0.25">
      <c r="A480" s="65" t="s">
        <v>354</v>
      </c>
      <c r="B480" s="66"/>
      <c r="C480" s="15" t="s">
        <v>344</v>
      </c>
      <c r="D480" s="67" t="s">
        <v>1120</v>
      </c>
      <c r="E480" s="66"/>
      <c r="F480" s="68">
        <v>695800</v>
      </c>
      <c r="G480" s="69"/>
      <c r="H480" s="73">
        <v>0</v>
      </c>
      <c r="I480" s="74"/>
      <c r="J480" s="34" t="s">
        <v>1121</v>
      </c>
      <c r="K480" s="35">
        <f t="shared" si="10"/>
        <v>0</v>
      </c>
    </row>
    <row r="481" spans="1:11" ht="15.75" x14ac:dyDescent="0.25">
      <c r="A481" s="65" t="s">
        <v>1122</v>
      </c>
      <c r="B481" s="66"/>
      <c r="C481" s="15" t="s">
        <v>344</v>
      </c>
      <c r="D481" s="67" t="s">
        <v>1123</v>
      </c>
      <c r="E481" s="66"/>
      <c r="F481" s="68">
        <v>695800</v>
      </c>
      <c r="G481" s="69"/>
      <c r="H481" s="73">
        <v>0</v>
      </c>
      <c r="I481" s="74"/>
      <c r="J481" s="34" t="s">
        <v>1121</v>
      </c>
      <c r="K481" s="35">
        <f t="shared" si="10"/>
        <v>0</v>
      </c>
    </row>
    <row r="482" spans="1:11" ht="15.75" hidden="1" customHeight="1" x14ac:dyDescent="0.25">
      <c r="A482" s="65" t="s">
        <v>358</v>
      </c>
      <c r="B482" s="66"/>
      <c r="C482" s="15" t="s">
        <v>344</v>
      </c>
      <c r="D482" s="67" t="s">
        <v>1124</v>
      </c>
      <c r="E482" s="66"/>
      <c r="F482" s="68">
        <v>564100</v>
      </c>
      <c r="G482" s="69"/>
      <c r="H482" s="73">
        <v>0</v>
      </c>
      <c r="I482" s="74"/>
      <c r="J482" s="34" t="s">
        <v>1125</v>
      </c>
      <c r="K482" s="35">
        <f t="shared" si="10"/>
        <v>0</v>
      </c>
    </row>
    <row r="483" spans="1:11" ht="15.75" hidden="1" customHeight="1" x14ac:dyDescent="0.25">
      <c r="A483" s="65" t="s">
        <v>360</v>
      </c>
      <c r="B483" s="66"/>
      <c r="C483" s="15" t="s">
        <v>344</v>
      </c>
      <c r="D483" s="67" t="s">
        <v>1126</v>
      </c>
      <c r="E483" s="66"/>
      <c r="F483" s="68">
        <v>564100</v>
      </c>
      <c r="G483" s="69"/>
      <c r="H483" s="73">
        <v>0</v>
      </c>
      <c r="I483" s="74"/>
      <c r="J483" s="34" t="s">
        <v>1125</v>
      </c>
      <c r="K483" s="35">
        <f t="shared" si="10"/>
        <v>0</v>
      </c>
    </row>
    <row r="484" spans="1:11" ht="15.75" x14ac:dyDescent="0.25">
      <c r="A484" s="65" t="s">
        <v>362</v>
      </c>
      <c r="B484" s="66"/>
      <c r="C484" s="15" t="s">
        <v>344</v>
      </c>
      <c r="D484" s="67" t="s">
        <v>1127</v>
      </c>
      <c r="E484" s="66"/>
      <c r="F484" s="68">
        <v>433257</v>
      </c>
      <c r="G484" s="69"/>
      <c r="H484" s="73">
        <v>0</v>
      </c>
      <c r="I484" s="74"/>
      <c r="J484" s="34" t="s">
        <v>1128</v>
      </c>
      <c r="K484" s="35">
        <f t="shared" si="10"/>
        <v>0</v>
      </c>
    </row>
    <row r="485" spans="1:11" ht="15.75" x14ac:dyDescent="0.25">
      <c r="A485" s="65" t="s">
        <v>365</v>
      </c>
      <c r="B485" s="66"/>
      <c r="C485" s="15" t="s">
        <v>344</v>
      </c>
      <c r="D485" s="67" t="s">
        <v>1129</v>
      </c>
      <c r="E485" s="66"/>
      <c r="F485" s="68">
        <v>130843</v>
      </c>
      <c r="G485" s="69"/>
      <c r="H485" s="73">
        <v>0</v>
      </c>
      <c r="I485" s="74"/>
      <c r="J485" s="34" t="s">
        <v>1130</v>
      </c>
      <c r="K485" s="35">
        <f t="shared" si="10"/>
        <v>0</v>
      </c>
    </row>
    <row r="486" spans="1:11" ht="15.75" hidden="1" customHeight="1" x14ac:dyDescent="0.25">
      <c r="A486" s="65" t="s">
        <v>381</v>
      </c>
      <c r="B486" s="66"/>
      <c r="C486" s="15" t="s">
        <v>344</v>
      </c>
      <c r="D486" s="67" t="s">
        <v>1131</v>
      </c>
      <c r="E486" s="66"/>
      <c r="F486" s="68">
        <v>131700</v>
      </c>
      <c r="G486" s="69"/>
      <c r="H486" s="73">
        <v>0</v>
      </c>
      <c r="I486" s="74"/>
      <c r="J486" s="34" t="s">
        <v>1132</v>
      </c>
      <c r="K486" s="35">
        <f t="shared" si="10"/>
        <v>0</v>
      </c>
    </row>
    <row r="487" spans="1:11" ht="15.75" hidden="1" customHeight="1" x14ac:dyDescent="0.25">
      <c r="A487" s="65" t="s">
        <v>384</v>
      </c>
      <c r="B487" s="66"/>
      <c r="C487" s="15" t="s">
        <v>344</v>
      </c>
      <c r="D487" s="67" t="s">
        <v>1133</v>
      </c>
      <c r="E487" s="66"/>
      <c r="F487" s="68">
        <v>131700</v>
      </c>
      <c r="G487" s="69"/>
      <c r="H487" s="73">
        <v>0</v>
      </c>
      <c r="I487" s="74"/>
      <c r="J487" s="34" t="s">
        <v>1132</v>
      </c>
      <c r="K487" s="35">
        <f t="shared" si="10"/>
        <v>0</v>
      </c>
    </row>
    <row r="488" spans="1:11" ht="15.75" x14ac:dyDescent="0.25">
      <c r="A488" s="65" t="s">
        <v>386</v>
      </c>
      <c r="B488" s="66"/>
      <c r="C488" s="15" t="s">
        <v>344</v>
      </c>
      <c r="D488" s="67" t="s">
        <v>1134</v>
      </c>
      <c r="E488" s="66"/>
      <c r="F488" s="68">
        <v>131700</v>
      </c>
      <c r="G488" s="69"/>
      <c r="H488" s="73">
        <v>0</v>
      </c>
      <c r="I488" s="74"/>
      <c r="J488" s="34" t="s">
        <v>1132</v>
      </c>
      <c r="K488" s="35">
        <f t="shared" si="10"/>
        <v>0</v>
      </c>
    </row>
    <row r="489" spans="1:11" ht="15.75" x14ac:dyDescent="0.25">
      <c r="A489" s="65" t="s">
        <v>571</v>
      </c>
      <c r="B489" s="66"/>
      <c r="C489" s="15" t="s">
        <v>344</v>
      </c>
      <c r="D489" s="67" t="s">
        <v>1135</v>
      </c>
      <c r="E489" s="66"/>
      <c r="F489" s="68">
        <v>5600</v>
      </c>
      <c r="G489" s="69"/>
      <c r="H489" s="73">
        <v>0</v>
      </c>
      <c r="I489" s="74"/>
      <c r="J489" s="34" t="s">
        <v>1136</v>
      </c>
      <c r="K489" s="35">
        <f t="shared" si="10"/>
        <v>0</v>
      </c>
    </row>
    <row r="490" spans="1:11" ht="15.75" x14ac:dyDescent="0.25">
      <c r="A490" s="65" t="s">
        <v>1137</v>
      </c>
      <c r="B490" s="66"/>
      <c r="C490" s="15" t="s">
        <v>344</v>
      </c>
      <c r="D490" s="67" t="s">
        <v>1138</v>
      </c>
      <c r="E490" s="66"/>
      <c r="F490" s="68">
        <v>480</v>
      </c>
      <c r="G490" s="69"/>
      <c r="H490" s="73">
        <v>0</v>
      </c>
      <c r="I490" s="74"/>
      <c r="J490" s="34" t="s">
        <v>1139</v>
      </c>
      <c r="K490" s="35">
        <f t="shared" si="10"/>
        <v>0</v>
      </c>
    </row>
    <row r="491" spans="1:11" ht="15.75" hidden="1" customHeight="1" x14ac:dyDescent="0.25">
      <c r="A491" s="65" t="s">
        <v>426</v>
      </c>
      <c r="B491" s="66"/>
      <c r="C491" s="15" t="s">
        <v>344</v>
      </c>
      <c r="D491" s="67" t="s">
        <v>1140</v>
      </c>
      <c r="E491" s="66"/>
      <c r="F491" s="68">
        <v>480</v>
      </c>
      <c r="G491" s="69"/>
      <c r="H491" s="73">
        <v>0</v>
      </c>
      <c r="I491" s="74"/>
      <c r="J491" s="34" t="s">
        <v>1139</v>
      </c>
      <c r="K491" s="35">
        <f t="shared" si="10"/>
        <v>0</v>
      </c>
    </row>
    <row r="492" spans="1:11" ht="15.75" hidden="1" customHeight="1" x14ac:dyDescent="0.25">
      <c r="A492" s="65" t="s">
        <v>1080</v>
      </c>
      <c r="B492" s="66"/>
      <c r="C492" s="15" t="s">
        <v>344</v>
      </c>
      <c r="D492" s="67" t="s">
        <v>1141</v>
      </c>
      <c r="E492" s="66"/>
      <c r="F492" s="68">
        <v>480</v>
      </c>
      <c r="G492" s="69"/>
      <c r="H492" s="73">
        <v>0</v>
      </c>
      <c r="I492" s="74"/>
      <c r="J492" s="34" t="s">
        <v>1139</v>
      </c>
      <c r="K492" s="35">
        <f t="shared" si="10"/>
        <v>0</v>
      </c>
    </row>
    <row r="493" spans="1:11" ht="15.75" x14ac:dyDescent="0.25">
      <c r="A493" s="65" t="s">
        <v>1082</v>
      </c>
      <c r="B493" s="66"/>
      <c r="C493" s="15" t="s">
        <v>344</v>
      </c>
      <c r="D493" s="67" t="s">
        <v>1142</v>
      </c>
      <c r="E493" s="66"/>
      <c r="F493" s="68">
        <v>480</v>
      </c>
      <c r="G493" s="69"/>
      <c r="H493" s="73">
        <v>0</v>
      </c>
      <c r="I493" s="74"/>
      <c r="J493" s="34" t="s">
        <v>1139</v>
      </c>
      <c r="K493" s="35">
        <f t="shared" si="10"/>
        <v>0</v>
      </c>
    </row>
    <row r="494" spans="1:11" ht="15.75" x14ac:dyDescent="0.25">
      <c r="A494" s="65" t="s">
        <v>1143</v>
      </c>
      <c r="B494" s="66"/>
      <c r="C494" s="15" t="s">
        <v>344</v>
      </c>
      <c r="D494" s="67" t="s">
        <v>1144</v>
      </c>
      <c r="E494" s="66"/>
      <c r="F494" s="68">
        <v>5120</v>
      </c>
      <c r="G494" s="69"/>
      <c r="H494" s="73">
        <v>0</v>
      </c>
      <c r="I494" s="74"/>
      <c r="J494" s="34" t="s">
        <v>1145</v>
      </c>
      <c r="K494" s="35">
        <f t="shared" si="10"/>
        <v>0</v>
      </c>
    </row>
    <row r="495" spans="1:11" ht="15.75" hidden="1" customHeight="1" x14ac:dyDescent="0.25">
      <c r="A495" s="65" t="s">
        <v>426</v>
      </c>
      <c r="B495" s="66"/>
      <c r="C495" s="15" t="s">
        <v>344</v>
      </c>
      <c r="D495" s="67" t="s">
        <v>1146</v>
      </c>
      <c r="E495" s="66"/>
      <c r="F495" s="68">
        <v>5120</v>
      </c>
      <c r="G495" s="69"/>
      <c r="H495" s="73">
        <v>0</v>
      </c>
      <c r="I495" s="74"/>
      <c r="J495" s="34" t="s">
        <v>1145</v>
      </c>
      <c r="K495" s="35">
        <f t="shared" si="10"/>
        <v>0</v>
      </c>
    </row>
    <row r="496" spans="1:11" ht="15.75" hidden="1" customHeight="1" x14ac:dyDescent="0.25">
      <c r="A496" s="65" t="s">
        <v>1080</v>
      </c>
      <c r="B496" s="66"/>
      <c r="C496" s="15" t="s">
        <v>344</v>
      </c>
      <c r="D496" s="67" t="s">
        <v>1147</v>
      </c>
      <c r="E496" s="66"/>
      <c r="F496" s="68">
        <v>5120</v>
      </c>
      <c r="G496" s="69"/>
      <c r="H496" s="73">
        <v>0</v>
      </c>
      <c r="I496" s="74"/>
      <c r="J496" s="34" t="s">
        <v>1145</v>
      </c>
      <c r="K496" s="35">
        <f t="shared" si="10"/>
        <v>0</v>
      </c>
    </row>
    <row r="497" spans="1:11" ht="15.75" x14ac:dyDescent="0.25">
      <c r="A497" s="65" t="s">
        <v>1082</v>
      </c>
      <c r="B497" s="66"/>
      <c r="C497" s="15" t="s">
        <v>344</v>
      </c>
      <c r="D497" s="67" t="s">
        <v>1148</v>
      </c>
      <c r="E497" s="66"/>
      <c r="F497" s="68">
        <v>5120</v>
      </c>
      <c r="G497" s="69"/>
      <c r="H497" s="73">
        <v>0</v>
      </c>
      <c r="I497" s="74"/>
      <c r="J497" s="34" t="s">
        <v>1145</v>
      </c>
      <c r="K497" s="35">
        <f t="shared" si="10"/>
        <v>0</v>
      </c>
    </row>
    <row r="498" spans="1:11" ht="15.75" x14ac:dyDescent="0.25">
      <c r="A498" s="60" t="s">
        <v>1149</v>
      </c>
      <c r="B498" s="61"/>
      <c r="C498" s="40" t="s">
        <v>344</v>
      </c>
      <c r="D498" s="62" t="s">
        <v>1150</v>
      </c>
      <c r="E498" s="61"/>
      <c r="F498" s="63">
        <v>12198014.789999999</v>
      </c>
      <c r="G498" s="64"/>
      <c r="H498" s="63">
        <v>1179870.3</v>
      </c>
      <c r="I498" s="64"/>
      <c r="J498" s="41" t="s">
        <v>1151</v>
      </c>
      <c r="K498" s="42">
        <f t="shared" si="10"/>
        <v>9.6726419857046277</v>
      </c>
    </row>
    <row r="499" spans="1:11" ht="15.75" x14ac:dyDescent="0.25">
      <c r="A499" s="65" t="s">
        <v>1152</v>
      </c>
      <c r="B499" s="66"/>
      <c r="C499" s="15" t="s">
        <v>344</v>
      </c>
      <c r="D499" s="67" t="s">
        <v>1153</v>
      </c>
      <c r="E499" s="66"/>
      <c r="F499" s="68">
        <v>12178014.789999999</v>
      </c>
      <c r="G499" s="69"/>
      <c r="H499" s="68">
        <v>1179870.3</v>
      </c>
      <c r="I499" s="69"/>
      <c r="J499" s="34" t="s">
        <v>1154</v>
      </c>
      <c r="K499" s="35">
        <f t="shared" si="10"/>
        <v>9.6885274024207373</v>
      </c>
    </row>
    <row r="500" spans="1:11" ht="15.75" hidden="1" x14ac:dyDescent="0.25">
      <c r="A500" s="65" t="s">
        <v>381</v>
      </c>
      <c r="B500" s="66"/>
      <c r="C500" s="15" t="s">
        <v>344</v>
      </c>
      <c r="D500" s="67" t="s">
        <v>1155</v>
      </c>
      <c r="E500" s="66"/>
      <c r="F500" s="68">
        <v>12178014.789999999</v>
      </c>
      <c r="G500" s="69"/>
      <c r="H500" s="68">
        <v>1179870.3</v>
      </c>
      <c r="I500" s="69"/>
      <c r="J500" s="34" t="s">
        <v>1154</v>
      </c>
      <c r="K500" s="35">
        <f t="shared" si="10"/>
        <v>9.6885274024207373</v>
      </c>
    </row>
    <row r="501" spans="1:11" ht="15.75" hidden="1" x14ac:dyDescent="0.25">
      <c r="A501" s="65" t="s">
        <v>384</v>
      </c>
      <c r="B501" s="66"/>
      <c r="C501" s="15" t="s">
        <v>344</v>
      </c>
      <c r="D501" s="67" t="s">
        <v>1156</v>
      </c>
      <c r="E501" s="66"/>
      <c r="F501" s="68">
        <v>12178014.789999999</v>
      </c>
      <c r="G501" s="69"/>
      <c r="H501" s="68">
        <v>1179870.3</v>
      </c>
      <c r="I501" s="69"/>
      <c r="J501" s="34" t="s">
        <v>1154</v>
      </c>
      <c r="K501" s="35">
        <f t="shared" si="10"/>
        <v>9.6885274024207373</v>
      </c>
    </row>
    <row r="502" spans="1:11" ht="15.75" x14ac:dyDescent="0.25">
      <c r="A502" s="65" t="s">
        <v>386</v>
      </c>
      <c r="B502" s="66"/>
      <c r="C502" s="15" t="s">
        <v>344</v>
      </c>
      <c r="D502" s="67" t="s">
        <v>1157</v>
      </c>
      <c r="E502" s="66"/>
      <c r="F502" s="68">
        <v>12178014.789999999</v>
      </c>
      <c r="G502" s="69"/>
      <c r="H502" s="68">
        <v>1179870.3</v>
      </c>
      <c r="I502" s="69"/>
      <c r="J502" s="34" t="s">
        <v>1154</v>
      </c>
      <c r="K502" s="35">
        <f t="shared" si="10"/>
        <v>9.6885274024207373</v>
      </c>
    </row>
    <row r="503" spans="1:11" ht="15.75" x14ac:dyDescent="0.25">
      <c r="A503" s="65" t="s">
        <v>1158</v>
      </c>
      <c r="B503" s="66"/>
      <c r="C503" s="15" t="s">
        <v>344</v>
      </c>
      <c r="D503" s="67" t="s">
        <v>1159</v>
      </c>
      <c r="E503" s="66"/>
      <c r="F503" s="68">
        <v>20000</v>
      </c>
      <c r="G503" s="69"/>
      <c r="H503" s="73">
        <v>0</v>
      </c>
      <c r="I503" s="74"/>
      <c r="J503" s="34" t="s">
        <v>1160</v>
      </c>
      <c r="K503" s="35">
        <f t="shared" si="10"/>
        <v>0</v>
      </c>
    </row>
    <row r="504" spans="1:11" ht="15.75" hidden="1" customHeight="1" x14ac:dyDescent="0.25">
      <c r="A504" s="65" t="s">
        <v>381</v>
      </c>
      <c r="B504" s="66"/>
      <c r="C504" s="15" t="s">
        <v>344</v>
      </c>
      <c r="D504" s="67" t="s">
        <v>1161</v>
      </c>
      <c r="E504" s="66"/>
      <c r="F504" s="68">
        <v>20000</v>
      </c>
      <c r="G504" s="69"/>
      <c r="H504" s="73">
        <v>0</v>
      </c>
      <c r="I504" s="74"/>
      <c r="J504" s="34" t="s">
        <v>1160</v>
      </c>
      <c r="K504" s="35">
        <f t="shared" si="10"/>
        <v>0</v>
      </c>
    </row>
    <row r="505" spans="1:11" ht="15.75" hidden="1" customHeight="1" x14ac:dyDescent="0.25">
      <c r="A505" s="65" t="s">
        <v>384</v>
      </c>
      <c r="B505" s="66"/>
      <c r="C505" s="15" t="s">
        <v>344</v>
      </c>
      <c r="D505" s="67" t="s">
        <v>1162</v>
      </c>
      <c r="E505" s="66"/>
      <c r="F505" s="68">
        <v>20000</v>
      </c>
      <c r="G505" s="69"/>
      <c r="H505" s="73">
        <v>0</v>
      </c>
      <c r="I505" s="74"/>
      <c r="J505" s="34" t="s">
        <v>1160</v>
      </c>
      <c r="K505" s="35">
        <f t="shared" si="10"/>
        <v>0</v>
      </c>
    </row>
    <row r="506" spans="1:11" ht="15.75" x14ac:dyDescent="0.25">
      <c r="A506" s="65" t="s">
        <v>386</v>
      </c>
      <c r="B506" s="66"/>
      <c r="C506" s="15" t="s">
        <v>344</v>
      </c>
      <c r="D506" s="67" t="s">
        <v>1163</v>
      </c>
      <c r="E506" s="66"/>
      <c r="F506" s="68">
        <v>20000</v>
      </c>
      <c r="G506" s="69"/>
      <c r="H506" s="73">
        <v>0</v>
      </c>
      <c r="I506" s="74"/>
      <c r="J506" s="34" t="s">
        <v>1160</v>
      </c>
      <c r="K506" s="35">
        <f t="shared" si="10"/>
        <v>0</v>
      </c>
    </row>
    <row r="507" spans="1:11" ht="27" customHeight="1" x14ac:dyDescent="0.25">
      <c r="A507" s="60" t="s">
        <v>1164</v>
      </c>
      <c r="B507" s="61"/>
      <c r="C507" s="40" t="s">
        <v>344</v>
      </c>
      <c r="D507" s="62" t="s">
        <v>1165</v>
      </c>
      <c r="E507" s="61"/>
      <c r="F507" s="63">
        <v>120753343.29000001</v>
      </c>
      <c r="G507" s="64"/>
      <c r="H507" s="63">
        <v>9386944.5199999996</v>
      </c>
      <c r="I507" s="64"/>
      <c r="J507" s="41" t="s">
        <v>1166</v>
      </c>
      <c r="K507" s="42">
        <f t="shared" si="10"/>
        <v>7.7736518627533222</v>
      </c>
    </row>
    <row r="508" spans="1:11" ht="15.75" x14ac:dyDescent="0.25">
      <c r="A508" s="65" t="s">
        <v>1167</v>
      </c>
      <c r="B508" s="66"/>
      <c r="C508" s="15" t="s">
        <v>344</v>
      </c>
      <c r="D508" s="67" t="s">
        <v>1168</v>
      </c>
      <c r="E508" s="66"/>
      <c r="F508" s="68">
        <v>69313989.319999993</v>
      </c>
      <c r="G508" s="69"/>
      <c r="H508" s="73">
        <v>0</v>
      </c>
      <c r="I508" s="74"/>
      <c r="J508" s="34" t="s">
        <v>1169</v>
      </c>
      <c r="K508" s="35">
        <f t="shared" si="10"/>
        <v>0</v>
      </c>
    </row>
    <row r="509" spans="1:11" ht="15.75" hidden="1" customHeight="1" x14ac:dyDescent="0.25">
      <c r="A509" s="65" t="s">
        <v>381</v>
      </c>
      <c r="B509" s="66"/>
      <c r="C509" s="15" t="s">
        <v>344</v>
      </c>
      <c r="D509" s="67" t="s">
        <v>1170</v>
      </c>
      <c r="E509" s="66"/>
      <c r="F509" s="68">
        <v>69313989.319999993</v>
      </c>
      <c r="G509" s="69"/>
      <c r="H509" s="73">
        <v>0</v>
      </c>
      <c r="I509" s="74"/>
      <c r="J509" s="34" t="s">
        <v>1169</v>
      </c>
      <c r="K509" s="35">
        <f t="shared" si="10"/>
        <v>0</v>
      </c>
    </row>
    <row r="510" spans="1:11" ht="15.75" hidden="1" customHeight="1" x14ac:dyDescent="0.25">
      <c r="A510" s="65" t="s">
        <v>384</v>
      </c>
      <c r="B510" s="66"/>
      <c r="C510" s="15" t="s">
        <v>344</v>
      </c>
      <c r="D510" s="67" t="s">
        <v>1171</v>
      </c>
      <c r="E510" s="66"/>
      <c r="F510" s="68">
        <v>69313989.319999993</v>
      </c>
      <c r="G510" s="69"/>
      <c r="H510" s="73">
        <v>0</v>
      </c>
      <c r="I510" s="74"/>
      <c r="J510" s="34" t="s">
        <v>1169</v>
      </c>
      <c r="K510" s="35">
        <f t="shared" si="10"/>
        <v>0</v>
      </c>
    </row>
    <row r="511" spans="1:11" ht="15.75" x14ac:dyDescent="0.25">
      <c r="A511" s="65" t="s">
        <v>386</v>
      </c>
      <c r="B511" s="66"/>
      <c r="C511" s="15" t="s">
        <v>344</v>
      </c>
      <c r="D511" s="67" t="s">
        <v>1172</v>
      </c>
      <c r="E511" s="66"/>
      <c r="F511" s="68">
        <v>69313989.319999993</v>
      </c>
      <c r="G511" s="69"/>
      <c r="H511" s="73">
        <v>0</v>
      </c>
      <c r="I511" s="74"/>
      <c r="J511" s="34" t="s">
        <v>1169</v>
      </c>
      <c r="K511" s="35">
        <f t="shared" si="10"/>
        <v>0</v>
      </c>
    </row>
    <row r="512" spans="1:11" ht="15.75" x14ac:dyDescent="0.25">
      <c r="A512" s="65" t="s">
        <v>1173</v>
      </c>
      <c r="B512" s="66"/>
      <c r="C512" s="15" t="s">
        <v>344</v>
      </c>
      <c r="D512" s="67" t="s">
        <v>1174</v>
      </c>
      <c r="E512" s="66"/>
      <c r="F512" s="68">
        <v>51439353.969999999</v>
      </c>
      <c r="G512" s="69"/>
      <c r="H512" s="68">
        <v>9386944.5199999996</v>
      </c>
      <c r="I512" s="69"/>
      <c r="J512" s="34" t="s">
        <v>1175</v>
      </c>
      <c r="K512" s="35">
        <f t="shared" si="10"/>
        <v>18.248566118218687</v>
      </c>
    </row>
    <row r="513" spans="1:11" ht="15.75" hidden="1" x14ac:dyDescent="0.25">
      <c r="A513" s="65" t="s">
        <v>381</v>
      </c>
      <c r="B513" s="66"/>
      <c r="C513" s="15" t="s">
        <v>344</v>
      </c>
      <c r="D513" s="67" t="s">
        <v>1176</v>
      </c>
      <c r="E513" s="66"/>
      <c r="F513" s="68">
        <v>51439353.969999999</v>
      </c>
      <c r="G513" s="69"/>
      <c r="H513" s="68">
        <v>9386944.5199999996</v>
      </c>
      <c r="I513" s="69"/>
      <c r="J513" s="34" t="s">
        <v>1175</v>
      </c>
      <c r="K513" s="35">
        <f t="shared" si="10"/>
        <v>18.248566118218687</v>
      </c>
    </row>
    <row r="514" spans="1:11" ht="15.75" hidden="1" x14ac:dyDescent="0.25">
      <c r="A514" s="65" t="s">
        <v>384</v>
      </c>
      <c r="B514" s="66"/>
      <c r="C514" s="15" t="s">
        <v>344</v>
      </c>
      <c r="D514" s="67" t="s">
        <v>1177</v>
      </c>
      <c r="E514" s="66"/>
      <c r="F514" s="68">
        <v>51439353.969999999</v>
      </c>
      <c r="G514" s="69"/>
      <c r="H514" s="68">
        <v>9386944.5199999996</v>
      </c>
      <c r="I514" s="69"/>
      <c r="J514" s="34" t="s">
        <v>1175</v>
      </c>
      <c r="K514" s="35">
        <f t="shared" si="10"/>
        <v>18.248566118218687</v>
      </c>
    </row>
    <row r="515" spans="1:11" ht="15.75" x14ac:dyDescent="0.25">
      <c r="A515" s="65" t="s">
        <v>386</v>
      </c>
      <c r="B515" s="66"/>
      <c r="C515" s="15" t="s">
        <v>344</v>
      </c>
      <c r="D515" s="67" t="s">
        <v>1178</v>
      </c>
      <c r="E515" s="66"/>
      <c r="F515" s="68">
        <v>51439353.969999999</v>
      </c>
      <c r="G515" s="69"/>
      <c r="H515" s="68">
        <v>9386944.5199999996</v>
      </c>
      <c r="I515" s="69"/>
      <c r="J515" s="34" t="s">
        <v>1175</v>
      </c>
      <c r="K515" s="35">
        <f t="shared" si="10"/>
        <v>18.248566118218687</v>
      </c>
    </row>
    <row r="516" spans="1:11" ht="23.25" customHeight="1" x14ac:dyDescent="0.25">
      <c r="A516" s="60" t="s">
        <v>1179</v>
      </c>
      <c r="B516" s="61"/>
      <c r="C516" s="40" t="s">
        <v>344</v>
      </c>
      <c r="D516" s="62" t="s">
        <v>1180</v>
      </c>
      <c r="E516" s="61"/>
      <c r="F516" s="63">
        <v>13061718.98</v>
      </c>
      <c r="G516" s="64"/>
      <c r="H516" s="63">
        <v>57920</v>
      </c>
      <c r="I516" s="64"/>
      <c r="J516" s="41" t="s">
        <v>1181</v>
      </c>
      <c r="K516" s="42">
        <f t="shared" si="10"/>
        <v>0.44343321188188661</v>
      </c>
    </row>
    <row r="517" spans="1:11" ht="15.75" x14ac:dyDescent="0.25">
      <c r="A517" s="65" t="s">
        <v>1052</v>
      </c>
      <c r="B517" s="66"/>
      <c r="C517" s="15" t="s">
        <v>344</v>
      </c>
      <c r="D517" s="67" t="s">
        <v>1182</v>
      </c>
      <c r="E517" s="66"/>
      <c r="F517" s="68">
        <v>280000</v>
      </c>
      <c r="G517" s="69"/>
      <c r="H517" s="68">
        <v>54140</v>
      </c>
      <c r="I517" s="69"/>
      <c r="J517" s="34" t="s">
        <v>1183</v>
      </c>
      <c r="K517" s="35">
        <f t="shared" si="10"/>
        <v>19.335714285714285</v>
      </c>
    </row>
    <row r="518" spans="1:11" ht="15.75" x14ac:dyDescent="0.25">
      <c r="A518" s="65" t="s">
        <v>1184</v>
      </c>
      <c r="B518" s="66"/>
      <c r="C518" s="15" t="s">
        <v>344</v>
      </c>
      <c r="D518" s="67" t="s">
        <v>1185</v>
      </c>
      <c r="E518" s="66"/>
      <c r="F518" s="68">
        <v>230000</v>
      </c>
      <c r="G518" s="69"/>
      <c r="H518" s="68">
        <v>54140</v>
      </c>
      <c r="I518" s="69"/>
      <c r="J518" s="34" t="s">
        <v>1186</v>
      </c>
      <c r="K518" s="35">
        <f t="shared" ref="K518:K581" si="11">H518/F518*100</f>
        <v>23.53913043478261</v>
      </c>
    </row>
    <row r="519" spans="1:11" ht="15.75" hidden="1" x14ac:dyDescent="0.25">
      <c r="A519" s="65" t="s">
        <v>381</v>
      </c>
      <c r="B519" s="66"/>
      <c r="C519" s="15" t="s">
        <v>344</v>
      </c>
      <c r="D519" s="67" t="s">
        <v>1187</v>
      </c>
      <c r="E519" s="66"/>
      <c r="F519" s="68">
        <v>160000</v>
      </c>
      <c r="G519" s="69"/>
      <c r="H519" s="68">
        <v>54140</v>
      </c>
      <c r="I519" s="69"/>
      <c r="J519" s="34" t="s">
        <v>1188</v>
      </c>
      <c r="K519" s="35">
        <f t="shared" si="11"/>
        <v>33.837499999999999</v>
      </c>
    </row>
    <row r="520" spans="1:11" ht="15.75" hidden="1" x14ac:dyDescent="0.25">
      <c r="A520" s="65" t="s">
        <v>384</v>
      </c>
      <c r="B520" s="66"/>
      <c r="C520" s="15" t="s">
        <v>344</v>
      </c>
      <c r="D520" s="67" t="s">
        <v>1189</v>
      </c>
      <c r="E520" s="66"/>
      <c r="F520" s="68">
        <v>160000</v>
      </c>
      <c r="G520" s="69"/>
      <c r="H520" s="68">
        <v>54140</v>
      </c>
      <c r="I520" s="69"/>
      <c r="J520" s="34" t="s">
        <v>1188</v>
      </c>
      <c r="K520" s="35">
        <f t="shared" si="11"/>
        <v>33.837499999999999</v>
      </c>
    </row>
    <row r="521" spans="1:11" ht="15.75" x14ac:dyDescent="0.25">
      <c r="A521" s="65" t="s">
        <v>386</v>
      </c>
      <c r="B521" s="66"/>
      <c r="C521" s="15" t="s">
        <v>344</v>
      </c>
      <c r="D521" s="67" t="s">
        <v>1190</v>
      </c>
      <c r="E521" s="66"/>
      <c r="F521" s="68">
        <v>160000</v>
      </c>
      <c r="G521" s="69"/>
      <c r="H521" s="68">
        <v>54140</v>
      </c>
      <c r="I521" s="69"/>
      <c r="J521" s="34" t="s">
        <v>1188</v>
      </c>
      <c r="K521" s="35">
        <f t="shared" si="11"/>
        <v>33.837499999999999</v>
      </c>
    </row>
    <row r="522" spans="1:11" ht="15.75" hidden="1" x14ac:dyDescent="0.25">
      <c r="A522" s="65" t="s">
        <v>426</v>
      </c>
      <c r="B522" s="66"/>
      <c r="C522" s="15" t="s">
        <v>344</v>
      </c>
      <c r="D522" s="67" t="s">
        <v>1191</v>
      </c>
      <c r="E522" s="66"/>
      <c r="F522" s="68">
        <v>70000</v>
      </c>
      <c r="G522" s="69"/>
      <c r="H522" s="75" t="s">
        <v>69</v>
      </c>
      <c r="I522" s="69"/>
      <c r="J522" s="34" t="s">
        <v>1192</v>
      </c>
      <c r="K522" s="35" t="e">
        <f t="shared" si="11"/>
        <v>#VALUE!</v>
      </c>
    </row>
    <row r="523" spans="1:11" ht="15.75" hidden="1" x14ac:dyDescent="0.25">
      <c r="A523" s="65" t="s">
        <v>1080</v>
      </c>
      <c r="B523" s="66"/>
      <c r="C523" s="15" t="s">
        <v>344</v>
      </c>
      <c r="D523" s="67" t="s">
        <v>1193</v>
      </c>
      <c r="E523" s="66"/>
      <c r="F523" s="68">
        <v>70000</v>
      </c>
      <c r="G523" s="69"/>
      <c r="H523" s="75" t="s">
        <v>69</v>
      </c>
      <c r="I523" s="69"/>
      <c r="J523" s="34" t="s">
        <v>1192</v>
      </c>
      <c r="K523" s="35" t="e">
        <f t="shared" si="11"/>
        <v>#VALUE!</v>
      </c>
    </row>
    <row r="524" spans="1:11" ht="15.75" x14ac:dyDescent="0.25">
      <c r="A524" s="65" t="s">
        <v>1104</v>
      </c>
      <c r="B524" s="66"/>
      <c r="C524" s="15" t="s">
        <v>344</v>
      </c>
      <c r="D524" s="67" t="s">
        <v>1194</v>
      </c>
      <c r="E524" s="66"/>
      <c r="F524" s="68">
        <v>70000</v>
      </c>
      <c r="G524" s="69"/>
      <c r="H524" s="73">
        <v>0</v>
      </c>
      <c r="I524" s="74"/>
      <c r="J524" s="34" t="s">
        <v>1192</v>
      </c>
      <c r="K524" s="35">
        <f t="shared" si="11"/>
        <v>0</v>
      </c>
    </row>
    <row r="525" spans="1:11" ht="15.75" x14ac:dyDescent="0.25">
      <c r="A525" s="65" t="s">
        <v>1195</v>
      </c>
      <c r="B525" s="66"/>
      <c r="C525" s="15" t="s">
        <v>344</v>
      </c>
      <c r="D525" s="67" t="s">
        <v>1196</v>
      </c>
      <c r="E525" s="66"/>
      <c r="F525" s="68">
        <v>50000</v>
      </c>
      <c r="G525" s="69"/>
      <c r="H525" s="73">
        <v>0</v>
      </c>
      <c r="I525" s="74"/>
      <c r="J525" s="34" t="s">
        <v>1197</v>
      </c>
      <c r="K525" s="35">
        <f t="shared" si="11"/>
        <v>0</v>
      </c>
    </row>
    <row r="526" spans="1:11" ht="15.75" hidden="1" customHeight="1" x14ac:dyDescent="0.25">
      <c r="A526" s="65" t="s">
        <v>381</v>
      </c>
      <c r="B526" s="66"/>
      <c r="C526" s="15" t="s">
        <v>344</v>
      </c>
      <c r="D526" s="67" t="s">
        <v>1198</v>
      </c>
      <c r="E526" s="66"/>
      <c r="F526" s="68">
        <v>50000</v>
      </c>
      <c r="G526" s="69"/>
      <c r="H526" s="73">
        <v>0</v>
      </c>
      <c r="I526" s="74"/>
      <c r="J526" s="34" t="s">
        <v>1197</v>
      </c>
      <c r="K526" s="35">
        <f t="shared" si="11"/>
        <v>0</v>
      </c>
    </row>
    <row r="527" spans="1:11" ht="15.75" hidden="1" customHeight="1" x14ac:dyDescent="0.25">
      <c r="A527" s="65" t="s">
        <v>384</v>
      </c>
      <c r="B527" s="66"/>
      <c r="C527" s="15" t="s">
        <v>344</v>
      </c>
      <c r="D527" s="67" t="s">
        <v>1199</v>
      </c>
      <c r="E527" s="66"/>
      <c r="F527" s="68">
        <v>50000</v>
      </c>
      <c r="G527" s="69"/>
      <c r="H527" s="73">
        <v>0</v>
      </c>
      <c r="I527" s="74"/>
      <c r="J527" s="34" t="s">
        <v>1197</v>
      </c>
      <c r="K527" s="35">
        <f t="shared" si="11"/>
        <v>0</v>
      </c>
    </row>
    <row r="528" spans="1:11" ht="15.75" x14ac:dyDescent="0.25">
      <c r="A528" s="65" t="s">
        <v>386</v>
      </c>
      <c r="B528" s="66"/>
      <c r="C528" s="15" t="s">
        <v>344</v>
      </c>
      <c r="D528" s="67" t="s">
        <v>1200</v>
      </c>
      <c r="E528" s="66"/>
      <c r="F528" s="68">
        <v>50000</v>
      </c>
      <c r="G528" s="69"/>
      <c r="H528" s="73">
        <v>0</v>
      </c>
      <c r="I528" s="74"/>
      <c r="J528" s="34" t="s">
        <v>1197</v>
      </c>
      <c r="K528" s="35">
        <f t="shared" si="11"/>
        <v>0</v>
      </c>
    </row>
    <row r="529" spans="1:11" ht="15.75" x14ac:dyDescent="0.25">
      <c r="A529" s="65" t="s">
        <v>1201</v>
      </c>
      <c r="B529" s="66"/>
      <c r="C529" s="15" t="s">
        <v>344</v>
      </c>
      <c r="D529" s="67" t="s">
        <v>1202</v>
      </c>
      <c r="E529" s="66"/>
      <c r="F529" s="68">
        <v>6298829.9800000004</v>
      </c>
      <c r="G529" s="69"/>
      <c r="H529" s="73">
        <v>0</v>
      </c>
      <c r="I529" s="74"/>
      <c r="J529" s="34" t="s">
        <v>1203</v>
      </c>
      <c r="K529" s="35">
        <f t="shared" si="11"/>
        <v>0</v>
      </c>
    </row>
    <row r="530" spans="1:11" ht="15.75" x14ac:dyDescent="0.25">
      <c r="A530" s="65" t="s">
        <v>1204</v>
      </c>
      <c r="B530" s="66"/>
      <c r="C530" s="15" t="s">
        <v>344</v>
      </c>
      <c r="D530" s="67" t="s">
        <v>1205</v>
      </c>
      <c r="E530" s="66"/>
      <c r="F530" s="68">
        <v>3274583.6</v>
      </c>
      <c r="G530" s="69"/>
      <c r="H530" s="73">
        <v>0</v>
      </c>
      <c r="I530" s="74"/>
      <c r="J530" s="34" t="s">
        <v>1206</v>
      </c>
      <c r="K530" s="35">
        <f t="shared" si="11"/>
        <v>0</v>
      </c>
    </row>
    <row r="531" spans="1:11" ht="15.75" hidden="1" customHeight="1" x14ac:dyDescent="0.25">
      <c r="A531" s="65" t="s">
        <v>381</v>
      </c>
      <c r="B531" s="66"/>
      <c r="C531" s="15" t="s">
        <v>344</v>
      </c>
      <c r="D531" s="67" t="s">
        <v>1207</v>
      </c>
      <c r="E531" s="66"/>
      <c r="F531" s="68">
        <v>3274583.6</v>
      </c>
      <c r="G531" s="69"/>
      <c r="H531" s="73">
        <v>0</v>
      </c>
      <c r="I531" s="74"/>
      <c r="J531" s="34" t="s">
        <v>1206</v>
      </c>
      <c r="K531" s="35">
        <f t="shared" si="11"/>
        <v>0</v>
      </c>
    </row>
    <row r="532" spans="1:11" ht="15.75" hidden="1" customHeight="1" x14ac:dyDescent="0.25">
      <c r="A532" s="65" t="s">
        <v>384</v>
      </c>
      <c r="B532" s="66"/>
      <c r="C532" s="15" t="s">
        <v>344</v>
      </c>
      <c r="D532" s="67" t="s">
        <v>1208</v>
      </c>
      <c r="E532" s="66"/>
      <c r="F532" s="68">
        <v>3274583.6</v>
      </c>
      <c r="G532" s="69"/>
      <c r="H532" s="73">
        <v>0</v>
      </c>
      <c r="I532" s="74"/>
      <c r="J532" s="34" t="s">
        <v>1206</v>
      </c>
      <c r="K532" s="35">
        <f t="shared" si="11"/>
        <v>0</v>
      </c>
    </row>
    <row r="533" spans="1:11" ht="15.75" x14ac:dyDescent="0.25">
      <c r="A533" s="65" t="s">
        <v>386</v>
      </c>
      <c r="B533" s="66"/>
      <c r="C533" s="15" t="s">
        <v>344</v>
      </c>
      <c r="D533" s="67" t="s">
        <v>1209</v>
      </c>
      <c r="E533" s="66"/>
      <c r="F533" s="68">
        <v>3274583.6</v>
      </c>
      <c r="G533" s="69"/>
      <c r="H533" s="73">
        <v>0</v>
      </c>
      <c r="I533" s="74"/>
      <c r="J533" s="34" t="s">
        <v>1206</v>
      </c>
      <c r="K533" s="35">
        <f t="shared" si="11"/>
        <v>0</v>
      </c>
    </row>
    <row r="534" spans="1:11" ht="15.75" x14ac:dyDescent="0.25">
      <c r="A534" s="65" t="s">
        <v>1210</v>
      </c>
      <c r="B534" s="66"/>
      <c r="C534" s="15" t="s">
        <v>344</v>
      </c>
      <c r="D534" s="67" t="s">
        <v>1211</v>
      </c>
      <c r="E534" s="66"/>
      <c r="F534" s="68">
        <v>3024246.38</v>
      </c>
      <c r="G534" s="69"/>
      <c r="H534" s="73">
        <v>0</v>
      </c>
      <c r="I534" s="74"/>
      <c r="J534" s="34" t="s">
        <v>1212</v>
      </c>
      <c r="K534" s="35">
        <f t="shared" si="11"/>
        <v>0</v>
      </c>
    </row>
    <row r="535" spans="1:11" ht="15.75" hidden="1" customHeight="1" x14ac:dyDescent="0.25">
      <c r="A535" s="65" t="s">
        <v>381</v>
      </c>
      <c r="B535" s="66"/>
      <c r="C535" s="15" t="s">
        <v>344</v>
      </c>
      <c r="D535" s="67" t="s">
        <v>1213</v>
      </c>
      <c r="E535" s="66"/>
      <c r="F535" s="68">
        <v>3024246.38</v>
      </c>
      <c r="G535" s="69"/>
      <c r="H535" s="73">
        <v>0</v>
      </c>
      <c r="I535" s="74"/>
      <c r="J535" s="34" t="s">
        <v>1212</v>
      </c>
      <c r="K535" s="35">
        <f t="shared" si="11"/>
        <v>0</v>
      </c>
    </row>
    <row r="536" spans="1:11" ht="15.75" hidden="1" customHeight="1" x14ac:dyDescent="0.25">
      <c r="A536" s="65" t="s">
        <v>384</v>
      </c>
      <c r="B536" s="66"/>
      <c r="C536" s="15" t="s">
        <v>344</v>
      </c>
      <c r="D536" s="67" t="s">
        <v>1214</v>
      </c>
      <c r="E536" s="66"/>
      <c r="F536" s="68">
        <v>3024246.38</v>
      </c>
      <c r="G536" s="69"/>
      <c r="H536" s="73">
        <v>0</v>
      </c>
      <c r="I536" s="74"/>
      <c r="J536" s="34" t="s">
        <v>1212</v>
      </c>
      <c r="K536" s="35">
        <f t="shared" si="11"/>
        <v>0</v>
      </c>
    </row>
    <row r="537" spans="1:11" ht="15.75" x14ac:dyDescent="0.25">
      <c r="A537" s="65" t="s">
        <v>386</v>
      </c>
      <c r="B537" s="66"/>
      <c r="C537" s="15" t="s">
        <v>344</v>
      </c>
      <c r="D537" s="67" t="s">
        <v>1215</v>
      </c>
      <c r="E537" s="66"/>
      <c r="F537" s="68">
        <v>3024246.38</v>
      </c>
      <c r="G537" s="69"/>
      <c r="H537" s="73">
        <v>0</v>
      </c>
      <c r="I537" s="74"/>
      <c r="J537" s="34" t="s">
        <v>1212</v>
      </c>
      <c r="K537" s="35">
        <f t="shared" si="11"/>
        <v>0</v>
      </c>
    </row>
    <row r="538" spans="1:11" ht="15.75" x14ac:dyDescent="0.25">
      <c r="A538" s="65" t="s">
        <v>695</v>
      </c>
      <c r="B538" s="66"/>
      <c r="C538" s="15" t="s">
        <v>344</v>
      </c>
      <c r="D538" s="67" t="s">
        <v>1216</v>
      </c>
      <c r="E538" s="66"/>
      <c r="F538" s="68">
        <v>1691889</v>
      </c>
      <c r="G538" s="69"/>
      <c r="H538" s="73">
        <v>0</v>
      </c>
      <c r="I538" s="74"/>
      <c r="J538" s="34" t="s">
        <v>1217</v>
      </c>
      <c r="K538" s="35">
        <f t="shared" si="11"/>
        <v>0</v>
      </c>
    </row>
    <row r="539" spans="1:11" ht="15.75" x14ac:dyDescent="0.25">
      <c r="A539" s="65" t="s">
        <v>756</v>
      </c>
      <c r="B539" s="66"/>
      <c r="C539" s="15" t="s">
        <v>344</v>
      </c>
      <c r="D539" s="67" t="s">
        <v>1218</v>
      </c>
      <c r="E539" s="66"/>
      <c r="F539" s="68">
        <v>1691889</v>
      </c>
      <c r="G539" s="69"/>
      <c r="H539" s="73">
        <v>0</v>
      </c>
      <c r="I539" s="74"/>
      <c r="J539" s="34" t="s">
        <v>1217</v>
      </c>
      <c r="K539" s="35">
        <f t="shared" si="11"/>
        <v>0</v>
      </c>
    </row>
    <row r="540" spans="1:11" ht="15.75" hidden="1" customHeight="1" x14ac:dyDescent="0.25">
      <c r="A540" s="65" t="s">
        <v>759</v>
      </c>
      <c r="B540" s="66"/>
      <c r="C540" s="15" t="s">
        <v>344</v>
      </c>
      <c r="D540" s="67" t="s">
        <v>1219</v>
      </c>
      <c r="E540" s="66"/>
      <c r="F540" s="76">
        <v>1691889</v>
      </c>
      <c r="G540" s="69"/>
      <c r="H540" s="73">
        <v>0</v>
      </c>
      <c r="I540" s="74"/>
      <c r="J540" s="34" t="s">
        <v>1217</v>
      </c>
      <c r="K540" s="35">
        <f t="shared" si="11"/>
        <v>0</v>
      </c>
    </row>
    <row r="541" spans="1:11" ht="15.75" x14ac:dyDescent="0.25">
      <c r="A541" s="65" t="s">
        <v>1220</v>
      </c>
      <c r="B541" s="66"/>
      <c r="C541" s="15" t="s">
        <v>344</v>
      </c>
      <c r="D541" s="67" t="s">
        <v>1221</v>
      </c>
      <c r="E541" s="66"/>
      <c r="F541" s="68">
        <v>752000</v>
      </c>
      <c r="G541" s="69"/>
      <c r="H541" s="73">
        <v>0</v>
      </c>
      <c r="I541" s="74"/>
      <c r="J541" s="34" t="s">
        <v>1222</v>
      </c>
      <c r="K541" s="35">
        <f t="shared" si="11"/>
        <v>0</v>
      </c>
    </row>
    <row r="542" spans="1:11" ht="15.75" hidden="1" customHeight="1" x14ac:dyDescent="0.25">
      <c r="A542" s="65" t="s">
        <v>381</v>
      </c>
      <c r="B542" s="66"/>
      <c r="C542" s="15" t="s">
        <v>344</v>
      </c>
      <c r="D542" s="67" t="s">
        <v>1223</v>
      </c>
      <c r="E542" s="66"/>
      <c r="F542" s="68">
        <v>752000</v>
      </c>
      <c r="G542" s="69"/>
      <c r="H542" s="73">
        <v>0</v>
      </c>
      <c r="I542" s="74"/>
      <c r="J542" s="34" t="s">
        <v>1222</v>
      </c>
      <c r="K542" s="35">
        <f t="shared" si="11"/>
        <v>0</v>
      </c>
    </row>
    <row r="543" spans="1:11" ht="15.75" hidden="1" customHeight="1" x14ac:dyDescent="0.25">
      <c r="A543" s="65" t="s">
        <v>384</v>
      </c>
      <c r="B543" s="66"/>
      <c r="C543" s="15" t="s">
        <v>344</v>
      </c>
      <c r="D543" s="67" t="s">
        <v>1224</v>
      </c>
      <c r="E543" s="66"/>
      <c r="F543" s="68">
        <v>752000</v>
      </c>
      <c r="G543" s="69"/>
      <c r="H543" s="73">
        <v>0</v>
      </c>
      <c r="I543" s="74"/>
      <c r="J543" s="34" t="s">
        <v>1222</v>
      </c>
      <c r="K543" s="35">
        <f t="shared" si="11"/>
        <v>0</v>
      </c>
    </row>
    <row r="544" spans="1:11" ht="15.75" x14ac:dyDescent="0.25">
      <c r="A544" s="65" t="s">
        <v>386</v>
      </c>
      <c r="B544" s="66"/>
      <c r="C544" s="15" t="s">
        <v>344</v>
      </c>
      <c r="D544" s="67" t="s">
        <v>1225</v>
      </c>
      <c r="E544" s="66"/>
      <c r="F544" s="68">
        <v>752000</v>
      </c>
      <c r="G544" s="69"/>
      <c r="H544" s="73">
        <v>0</v>
      </c>
      <c r="I544" s="74"/>
      <c r="J544" s="34" t="s">
        <v>1222</v>
      </c>
      <c r="K544" s="35">
        <f t="shared" si="11"/>
        <v>0</v>
      </c>
    </row>
    <row r="545" spans="1:11" ht="15.75" x14ac:dyDescent="0.25">
      <c r="A545" s="65" t="s">
        <v>1226</v>
      </c>
      <c r="B545" s="66"/>
      <c r="C545" s="15" t="s">
        <v>344</v>
      </c>
      <c r="D545" s="67" t="s">
        <v>1227</v>
      </c>
      <c r="E545" s="66"/>
      <c r="F545" s="68">
        <v>128000</v>
      </c>
      <c r="G545" s="69"/>
      <c r="H545" s="73">
        <v>0</v>
      </c>
      <c r="I545" s="74"/>
      <c r="J545" s="34" t="s">
        <v>1228</v>
      </c>
      <c r="K545" s="35">
        <f t="shared" si="11"/>
        <v>0</v>
      </c>
    </row>
    <row r="546" spans="1:11" ht="15.75" hidden="1" customHeight="1" x14ac:dyDescent="0.25">
      <c r="A546" s="65" t="s">
        <v>381</v>
      </c>
      <c r="B546" s="66"/>
      <c r="C546" s="15" t="s">
        <v>344</v>
      </c>
      <c r="D546" s="67" t="s">
        <v>1229</v>
      </c>
      <c r="E546" s="66"/>
      <c r="F546" s="68">
        <v>128000</v>
      </c>
      <c r="G546" s="69"/>
      <c r="H546" s="73">
        <v>0</v>
      </c>
      <c r="I546" s="74"/>
      <c r="J546" s="34" t="s">
        <v>1228</v>
      </c>
      <c r="K546" s="35">
        <f t="shared" si="11"/>
        <v>0</v>
      </c>
    </row>
    <row r="547" spans="1:11" ht="15.75" hidden="1" customHeight="1" x14ac:dyDescent="0.25">
      <c r="A547" s="65" t="s">
        <v>384</v>
      </c>
      <c r="B547" s="66"/>
      <c r="C547" s="15" t="s">
        <v>344</v>
      </c>
      <c r="D547" s="67" t="s">
        <v>1230</v>
      </c>
      <c r="E547" s="66"/>
      <c r="F547" s="68">
        <v>128000</v>
      </c>
      <c r="G547" s="69"/>
      <c r="H547" s="73">
        <v>0</v>
      </c>
      <c r="I547" s="74"/>
      <c r="J547" s="34" t="s">
        <v>1228</v>
      </c>
      <c r="K547" s="35">
        <f t="shared" si="11"/>
        <v>0</v>
      </c>
    </row>
    <row r="548" spans="1:11" ht="15.75" x14ac:dyDescent="0.25">
      <c r="A548" s="65" t="s">
        <v>386</v>
      </c>
      <c r="B548" s="66"/>
      <c r="C548" s="15" t="s">
        <v>344</v>
      </c>
      <c r="D548" s="67" t="s">
        <v>1231</v>
      </c>
      <c r="E548" s="66"/>
      <c r="F548" s="68">
        <v>128000</v>
      </c>
      <c r="G548" s="69"/>
      <c r="H548" s="73">
        <v>0</v>
      </c>
      <c r="I548" s="74"/>
      <c r="J548" s="34" t="s">
        <v>1228</v>
      </c>
      <c r="K548" s="35">
        <f t="shared" si="11"/>
        <v>0</v>
      </c>
    </row>
    <row r="549" spans="1:11" ht="15.75" x14ac:dyDescent="0.25">
      <c r="A549" s="65" t="s">
        <v>1232</v>
      </c>
      <c r="B549" s="66"/>
      <c r="C549" s="15" t="s">
        <v>344</v>
      </c>
      <c r="D549" s="67" t="s">
        <v>1233</v>
      </c>
      <c r="E549" s="66"/>
      <c r="F549" s="68">
        <v>176000</v>
      </c>
      <c r="G549" s="69"/>
      <c r="H549" s="73">
        <v>0</v>
      </c>
      <c r="I549" s="74"/>
      <c r="J549" s="34" t="s">
        <v>1234</v>
      </c>
      <c r="K549" s="35">
        <f t="shared" si="11"/>
        <v>0</v>
      </c>
    </row>
    <row r="550" spans="1:11" ht="15.75" hidden="1" customHeight="1" x14ac:dyDescent="0.25">
      <c r="A550" s="65" t="s">
        <v>381</v>
      </c>
      <c r="B550" s="66"/>
      <c r="C550" s="15" t="s">
        <v>344</v>
      </c>
      <c r="D550" s="67" t="s">
        <v>1235</v>
      </c>
      <c r="E550" s="66"/>
      <c r="F550" s="68">
        <v>176000</v>
      </c>
      <c r="G550" s="69"/>
      <c r="H550" s="73">
        <v>0</v>
      </c>
      <c r="I550" s="74"/>
      <c r="J550" s="34" t="s">
        <v>1234</v>
      </c>
      <c r="K550" s="35">
        <f t="shared" si="11"/>
        <v>0</v>
      </c>
    </row>
    <row r="551" spans="1:11" ht="15.75" hidden="1" customHeight="1" x14ac:dyDescent="0.25">
      <c r="A551" s="65" t="s">
        <v>384</v>
      </c>
      <c r="B551" s="66"/>
      <c r="C551" s="15" t="s">
        <v>344</v>
      </c>
      <c r="D551" s="67" t="s">
        <v>1236</v>
      </c>
      <c r="E551" s="66"/>
      <c r="F551" s="68">
        <v>176000</v>
      </c>
      <c r="G551" s="69"/>
      <c r="H551" s="73">
        <v>0</v>
      </c>
      <c r="I551" s="74"/>
      <c r="J551" s="34" t="s">
        <v>1234</v>
      </c>
      <c r="K551" s="35">
        <f t="shared" si="11"/>
        <v>0</v>
      </c>
    </row>
    <row r="552" spans="1:11" ht="15.75" x14ac:dyDescent="0.25">
      <c r="A552" s="65" t="s">
        <v>386</v>
      </c>
      <c r="B552" s="66"/>
      <c r="C552" s="15" t="s">
        <v>344</v>
      </c>
      <c r="D552" s="67" t="s">
        <v>1237</v>
      </c>
      <c r="E552" s="66"/>
      <c r="F552" s="68">
        <v>176000</v>
      </c>
      <c r="G552" s="69"/>
      <c r="H552" s="73">
        <v>0</v>
      </c>
      <c r="I552" s="74"/>
      <c r="J552" s="34" t="s">
        <v>1234</v>
      </c>
      <c r="K552" s="35">
        <f t="shared" si="11"/>
        <v>0</v>
      </c>
    </row>
    <row r="553" spans="1:11" ht="15.75" x14ac:dyDescent="0.25">
      <c r="A553" s="65" t="s">
        <v>1238</v>
      </c>
      <c r="B553" s="66"/>
      <c r="C553" s="15" t="s">
        <v>344</v>
      </c>
      <c r="D553" s="67" t="s">
        <v>1239</v>
      </c>
      <c r="E553" s="66"/>
      <c r="F553" s="68">
        <v>420849</v>
      </c>
      <c r="G553" s="69"/>
      <c r="H553" s="73">
        <v>0</v>
      </c>
      <c r="I553" s="74"/>
      <c r="J553" s="34" t="s">
        <v>1240</v>
      </c>
      <c r="K553" s="35">
        <f t="shared" si="11"/>
        <v>0</v>
      </c>
    </row>
    <row r="554" spans="1:11" ht="15.75" hidden="1" customHeight="1" x14ac:dyDescent="0.25">
      <c r="A554" s="65" t="s">
        <v>381</v>
      </c>
      <c r="B554" s="66"/>
      <c r="C554" s="15" t="s">
        <v>344</v>
      </c>
      <c r="D554" s="67" t="s">
        <v>1241</v>
      </c>
      <c r="E554" s="66"/>
      <c r="F554" s="68">
        <v>420849</v>
      </c>
      <c r="G554" s="69"/>
      <c r="H554" s="73">
        <v>0</v>
      </c>
      <c r="I554" s="74"/>
      <c r="J554" s="34" t="s">
        <v>1240</v>
      </c>
      <c r="K554" s="35">
        <f t="shared" si="11"/>
        <v>0</v>
      </c>
    </row>
    <row r="555" spans="1:11" ht="15.75" hidden="1" customHeight="1" x14ac:dyDescent="0.25">
      <c r="A555" s="65" t="s">
        <v>384</v>
      </c>
      <c r="B555" s="66"/>
      <c r="C555" s="15" t="s">
        <v>344</v>
      </c>
      <c r="D555" s="67" t="s">
        <v>1242</v>
      </c>
      <c r="E555" s="66"/>
      <c r="F555" s="68">
        <v>420849</v>
      </c>
      <c r="G555" s="69"/>
      <c r="H555" s="73">
        <v>0</v>
      </c>
      <c r="I555" s="74"/>
      <c r="J555" s="34" t="s">
        <v>1240</v>
      </c>
      <c r="K555" s="35">
        <f t="shared" si="11"/>
        <v>0</v>
      </c>
    </row>
    <row r="556" spans="1:11" ht="15.75" x14ac:dyDescent="0.25">
      <c r="A556" s="65" t="s">
        <v>386</v>
      </c>
      <c r="B556" s="66"/>
      <c r="C556" s="15" t="s">
        <v>344</v>
      </c>
      <c r="D556" s="67" t="s">
        <v>1243</v>
      </c>
      <c r="E556" s="66"/>
      <c r="F556" s="68">
        <v>420849</v>
      </c>
      <c r="G556" s="69"/>
      <c r="H556" s="73">
        <v>0</v>
      </c>
      <c r="I556" s="74"/>
      <c r="J556" s="34" t="s">
        <v>1240</v>
      </c>
      <c r="K556" s="35">
        <f t="shared" si="11"/>
        <v>0</v>
      </c>
    </row>
    <row r="557" spans="1:11" ht="15.75" x14ac:dyDescent="0.25">
      <c r="A557" s="65" t="s">
        <v>1244</v>
      </c>
      <c r="B557" s="66"/>
      <c r="C557" s="15" t="s">
        <v>344</v>
      </c>
      <c r="D557" s="67" t="s">
        <v>1245</v>
      </c>
      <c r="E557" s="66"/>
      <c r="F557" s="68">
        <v>176700</v>
      </c>
      <c r="G557" s="69"/>
      <c r="H557" s="73">
        <v>0</v>
      </c>
      <c r="I557" s="74"/>
      <c r="J557" s="34" t="s">
        <v>1246</v>
      </c>
      <c r="K557" s="35">
        <f t="shared" si="11"/>
        <v>0</v>
      </c>
    </row>
    <row r="558" spans="1:11" ht="15.75" hidden="1" customHeight="1" x14ac:dyDescent="0.25">
      <c r="A558" s="65" t="s">
        <v>381</v>
      </c>
      <c r="B558" s="66"/>
      <c r="C558" s="15" t="s">
        <v>344</v>
      </c>
      <c r="D558" s="67" t="s">
        <v>1247</v>
      </c>
      <c r="E558" s="66"/>
      <c r="F558" s="68">
        <v>176700</v>
      </c>
      <c r="G558" s="69"/>
      <c r="H558" s="73">
        <v>0</v>
      </c>
      <c r="I558" s="74"/>
      <c r="J558" s="34" t="s">
        <v>1246</v>
      </c>
      <c r="K558" s="35">
        <f t="shared" si="11"/>
        <v>0</v>
      </c>
    </row>
    <row r="559" spans="1:11" ht="15.75" hidden="1" customHeight="1" x14ac:dyDescent="0.25">
      <c r="A559" s="65" t="s">
        <v>384</v>
      </c>
      <c r="B559" s="66"/>
      <c r="C559" s="15" t="s">
        <v>344</v>
      </c>
      <c r="D559" s="67" t="s">
        <v>1248</v>
      </c>
      <c r="E559" s="66"/>
      <c r="F559" s="68">
        <v>176700</v>
      </c>
      <c r="G559" s="69"/>
      <c r="H559" s="73">
        <v>0</v>
      </c>
      <c r="I559" s="74"/>
      <c r="J559" s="34" t="s">
        <v>1246</v>
      </c>
      <c r="K559" s="35">
        <f t="shared" si="11"/>
        <v>0</v>
      </c>
    </row>
    <row r="560" spans="1:11" ht="15.75" x14ac:dyDescent="0.25">
      <c r="A560" s="65" t="s">
        <v>386</v>
      </c>
      <c r="B560" s="66"/>
      <c r="C560" s="15" t="s">
        <v>344</v>
      </c>
      <c r="D560" s="67" t="s">
        <v>1249</v>
      </c>
      <c r="E560" s="66"/>
      <c r="F560" s="68">
        <v>176700</v>
      </c>
      <c r="G560" s="69"/>
      <c r="H560" s="73">
        <v>0</v>
      </c>
      <c r="I560" s="74"/>
      <c r="J560" s="34" t="s">
        <v>1246</v>
      </c>
      <c r="K560" s="35">
        <f t="shared" si="11"/>
        <v>0</v>
      </c>
    </row>
    <row r="561" spans="1:11" ht="15.75" x14ac:dyDescent="0.25">
      <c r="A561" s="65" t="s">
        <v>1250</v>
      </c>
      <c r="B561" s="66"/>
      <c r="C561" s="15" t="s">
        <v>344</v>
      </c>
      <c r="D561" s="67" t="s">
        <v>1251</v>
      </c>
      <c r="E561" s="66"/>
      <c r="F561" s="68">
        <v>38340</v>
      </c>
      <c r="G561" s="69"/>
      <c r="H561" s="73">
        <v>0</v>
      </c>
      <c r="I561" s="74"/>
      <c r="J561" s="34" t="s">
        <v>1252</v>
      </c>
      <c r="K561" s="35">
        <f t="shared" si="11"/>
        <v>0</v>
      </c>
    </row>
    <row r="562" spans="1:11" ht="15.75" hidden="1" customHeight="1" x14ac:dyDescent="0.25">
      <c r="A562" s="65" t="s">
        <v>381</v>
      </c>
      <c r="B562" s="66"/>
      <c r="C562" s="15" t="s">
        <v>344</v>
      </c>
      <c r="D562" s="67" t="s">
        <v>1253</v>
      </c>
      <c r="E562" s="66"/>
      <c r="F562" s="68">
        <v>38340</v>
      </c>
      <c r="G562" s="69"/>
      <c r="H562" s="73">
        <v>0</v>
      </c>
      <c r="I562" s="74"/>
      <c r="J562" s="34" t="s">
        <v>1252</v>
      </c>
      <c r="K562" s="35">
        <f t="shared" si="11"/>
        <v>0</v>
      </c>
    </row>
    <row r="563" spans="1:11" ht="15.75" hidden="1" customHeight="1" x14ac:dyDescent="0.25">
      <c r="A563" s="65" t="s">
        <v>384</v>
      </c>
      <c r="B563" s="66"/>
      <c r="C563" s="15" t="s">
        <v>344</v>
      </c>
      <c r="D563" s="67" t="s">
        <v>1254</v>
      </c>
      <c r="E563" s="66"/>
      <c r="F563" s="68">
        <v>38340</v>
      </c>
      <c r="G563" s="69"/>
      <c r="H563" s="73">
        <v>0</v>
      </c>
      <c r="I563" s="74"/>
      <c r="J563" s="34" t="s">
        <v>1252</v>
      </c>
      <c r="K563" s="35">
        <f t="shared" si="11"/>
        <v>0</v>
      </c>
    </row>
    <row r="564" spans="1:11" ht="15.75" x14ac:dyDescent="0.25">
      <c r="A564" s="65" t="s">
        <v>386</v>
      </c>
      <c r="B564" s="66"/>
      <c r="C564" s="15" t="s">
        <v>344</v>
      </c>
      <c r="D564" s="67" t="s">
        <v>1255</v>
      </c>
      <c r="E564" s="66"/>
      <c r="F564" s="68">
        <v>38340</v>
      </c>
      <c r="G564" s="69"/>
      <c r="H564" s="73">
        <v>0</v>
      </c>
      <c r="I564" s="74"/>
      <c r="J564" s="34" t="s">
        <v>1252</v>
      </c>
      <c r="K564" s="35">
        <f t="shared" si="11"/>
        <v>0</v>
      </c>
    </row>
    <row r="565" spans="1:11" ht="15.75" x14ac:dyDescent="0.25">
      <c r="A565" s="65" t="s">
        <v>1256</v>
      </c>
      <c r="B565" s="66"/>
      <c r="C565" s="15" t="s">
        <v>344</v>
      </c>
      <c r="D565" s="67" t="s">
        <v>1257</v>
      </c>
      <c r="E565" s="66"/>
      <c r="F565" s="68">
        <v>4791000</v>
      </c>
      <c r="G565" s="69"/>
      <c r="H565" s="68">
        <v>3780</v>
      </c>
      <c r="I565" s="69"/>
      <c r="J565" s="34" t="s">
        <v>1258</v>
      </c>
      <c r="K565" s="35">
        <f t="shared" si="11"/>
        <v>7.8897933625547909E-2</v>
      </c>
    </row>
    <row r="566" spans="1:11" ht="15.75" x14ac:dyDescent="0.25">
      <c r="A566" s="65" t="s">
        <v>1259</v>
      </c>
      <c r="B566" s="66"/>
      <c r="C566" s="15" t="s">
        <v>344</v>
      </c>
      <c r="D566" s="67" t="s">
        <v>1260</v>
      </c>
      <c r="E566" s="66"/>
      <c r="F566" s="68">
        <v>510000</v>
      </c>
      <c r="G566" s="69"/>
      <c r="H566" s="68">
        <v>3780</v>
      </c>
      <c r="I566" s="69"/>
      <c r="J566" s="34" t="s">
        <v>1261</v>
      </c>
      <c r="K566" s="35">
        <f t="shared" si="11"/>
        <v>0.74117647058823533</v>
      </c>
    </row>
    <row r="567" spans="1:11" ht="15.75" hidden="1" x14ac:dyDescent="0.25">
      <c r="A567" s="65" t="s">
        <v>381</v>
      </c>
      <c r="B567" s="66"/>
      <c r="C567" s="15" t="s">
        <v>344</v>
      </c>
      <c r="D567" s="67" t="s">
        <v>1262</v>
      </c>
      <c r="E567" s="66"/>
      <c r="F567" s="68">
        <v>510000</v>
      </c>
      <c r="G567" s="69"/>
      <c r="H567" s="68">
        <v>3780</v>
      </c>
      <c r="I567" s="69"/>
      <c r="J567" s="34" t="s">
        <v>1261</v>
      </c>
      <c r="K567" s="35">
        <f t="shared" si="11"/>
        <v>0.74117647058823533</v>
      </c>
    </row>
    <row r="568" spans="1:11" ht="15.75" hidden="1" x14ac:dyDescent="0.25">
      <c r="A568" s="65" t="s">
        <v>384</v>
      </c>
      <c r="B568" s="66"/>
      <c r="C568" s="15" t="s">
        <v>344</v>
      </c>
      <c r="D568" s="67" t="s">
        <v>1263</v>
      </c>
      <c r="E568" s="66"/>
      <c r="F568" s="68">
        <v>510000</v>
      </c>
      <c r="G568" s="69"/>
      <c r="H568" s="68">
        <v>3780</v>
      </c>
      <c r="I568" s="69"/>
      <c r="J568" s="34" t="s">
        <v>1261</v>
      </c>
      <c r="K568" s="35">
        <f t="shared" si="11"/>
        <v>0.74117647058823533</v>
      </c>
    </row>
    <row r="569" spans="1:11" ht="15.75" x14ac:dyDescent="0.25">
      <c r="A569" s="65" t="s">
        <v>386</v>
      </c>
      <c r="B569" s="66"/>
      <c r="C569" s="15" t="s">
        <v>344</v>
      </c>
      <c r="D569" s="67" t="s">
        <v>1264</v>
      </c>
      <c r="E569" s="66"/>
      <c r="F569" s="68">
        <v>510000</v>
      </c>
      <c r="G569" s="69"/>
      <c r="H569" s="68">
        <v>3780</v>
      </c>
      <c r="I569" s="69"/>
      <c r="J569" s="34" t="s">
        <v>1261</v>
      </c>
      <c r="K569" s="35">
        <f t="shared" si="11"/>
        <v>0.74117647058823533</v>
      </c>
    </row>
    <row r="570" spans="1:11" ht="15.75" x14ac:dyDescent="0.25">
      <c r="A570" s="65" t="s">
        <v>1265</v>
      </c>
      <c r="B570" s="66"/>
      <c r="C570" s="15" t="s">
        <v>344</v>
      </c>
      <c r="D570" s="67" t="s">
        <v>1266</v>
      </c>
      <c r="E570" s="66"/>
      <c r="F570" s="68">
        <v>4281000</v>
      </c>
      <c r="G570" s="69"/>
      <c r="H570" s="73">
        <v>0</v>
      </c>
      <c r="I570" s="74"/>
      <c r="J570" s="34" t="s">
        <v>1267</v>
      </c>
      <c r="K570" s="35">
        <f t="shared" si="11"/>
        <v>0</v>
      </c>
    </row>
    <row r="571" spans="1:11" ht="15.75" hidden="1" customHeight="1" x14ac:dyDescent="0.25">
      <c r="A571" s="65" t="s">
        <v>381</v>
      </c>
      <c r="B571" s="66"/>
      <c r="C571" s="15" t="s">
        <v>344</v>
      </c>
      <c r="D571" s="67" t="s">
        <v>1268</v>
      </c>
      <c r="E571" s="66"/>
      <c r="F571" s="68">
        <v>4281000</v>
      </c>
      <c r="G571" s="69"/>
      <c r="H571" s="73">
        <v>0</v>
      </c>
      <c r="I571" s="74"/>
      <c r="J571" s="34" t="s">
        <v>1267</v>
      </c>
      <c r="K571" s="35">
        <f t="shared" si="11"/>
        <v>0</v>
      </c>
    </row>
    <row r="572" spans="1:11" ht="15.75" hidden="1" customHeight="1" x14ac:dyDescent="0.25">
      <c r="A572" s="65" t="s">
        <v>384</v>
      </c>
      <c r="B572" s="66"/>
      <c r="C572" s="15" t="s">
        <v>344</v>
      </c>
      <c r="D572" s="67" t="s">
        <v>1269</v>
      </c>
      <c r="E572" s="66"/>
      <c r="F572" s="68">
        <v>4281000</v>
      </c>
      <c r="G572" s="69"/>
      <c r="H572" s="73">
        <v>0</v>
      </c>
      <c r="I572" s="74"/>
      <c r="J572" s="34" t="s">
        <v>1267</v>
      </c>
      <c r="K572" s="35">
        <f t="shared" si="11"/>
        <v>0</v>
      </c>
    </row>
    <row r="573" spans="1:11" ht="15.75" x14ac:dyDescent="0.25">
      <c r="A573" s="65" t="s">
        <v>386</v>
      </c>
      <c r="B573" s="66"/>
      <c r="C573" s="15" t="s">
        <v>344</v>
      </c>
      <c r="D573" s="67" t="s">
        <v>1270</v>
      </c>
      <c r="E573" s="66"/>
      <c r="F573" s="68">
        <v>4281000</v>
      </c>
      <c r="G573" s="69"/>
      <c r="H573" s="73">
        <v>0</v>
      </c>
      <c r="I573" s="74"/>
      <c r="J573" s="34" t="s">
        <v>1267</v>
      </c>
      <c r="K573" s="35">
        <f t="shared" si="11"/>
        <v>0</v>
      </c>
    </row>
    <row r="574" spans="1:11" ht="15.75" x14ac:dyDescent="0.25">
      <c r="A574" s="60" t="s">
        <v>1271</v>
      </c>
      <c r="B574" s="61"/>
      <c r="C574" s="40" t="s">
        <v>344</v>
      </c>
      <c r="D574" s="62" t="s">
        <v>1272</v>
      </c>
      <c r="E574" s="61"/>
      <c r="F574" s="63">
        <v>152429784.56999999</v>
      </c>
      <c r="G574" s="64"/>
      <c r="H574" s="63">
        <v>12746495.15</v>
      </c>
      <c r="I574" s="64"/>
      <c r="J574" s="41" t="s">
        <v>1273</v>
      </c>
      <c r="K574" s="42">
        <f t="shared" si="11"/>
        <v>8.3622076787404076</v>
      </c>
    </row>
    <row r="575" spans="1:11" ht="15.75" x14ac:dyDescent="0.25">
      <c r="A575" s="60" t="s">
        <v>1274</v>
      </c>
      <c r="B575" s="61"/>
      <c r="C575" s="40" t="s">
        <v>344</v>
      </c>
      <c r="D575" s="62" t="s">
        <v>1275</v>
      </c>
      <c r="E575" s="61"/>
      <c r="F575" s="63">
        <v>25977224.140000001</v>
      </c>
      <c r="G575" s="64"/>
      <c r="H575" s="63">
        <v>36300</v>
      </c>
      <c r="I575" s="64"/>
      <c r="J575" s="41" t="s">
        <v>1276</v>
      </c>
      <c r="K575" s="42">
        <f t="shared" si="11"/>
        <v>0.13973779417064383</v>
      </c>
    </row>
    <row r="576" spans="1:11" ht="15.75" x14ac:dyDescent="0.25">
      <c r="A576" s="65" t="s">
        <v>1277</v>
      </c>
      <c r="B576" s="66"/>
      <c r="C576" s="15" t="s">
        <v>344</v>
      </c>
      <c r="D576" s="67" t="s">
        <v>1278</v>
      </c>
      <c r="E576" s="66"/>
      <c r="F576" s="68">
        <v>25940924.140000001</v>
      </c>
      <c r="G576" s="69"/>
      <c r="H576" s="73">
        <v>0</v>
      </c>
      <c r="I576" s="74"/>
      <c r="J576" s="34" t="s">
        <v>1276</v>
      </c>
      <c r="K576" s="35">
        <f t="shared" si="11"/>
        <v>0</v>
      </c>
    </row>
    <row r="577" spans="1:11" ht="15.75" x14ac:dyDescent="0.25">
      <c r="A577" s="65" t="s">
        <v>1279</v>
      </c>
      <c r="B577" s="66"/>
      <c r="C577" s="15" t="s">
        <v>344</v>
      </c>
      <c r="D577" s="67" t="s">
        <v>1280</v>
      </c>
      <c r="E577" s="66"/>
      <c r="F577" s="68">
        <v>642950</v>
      </c>
      <c r="G577" s="69"/>
      <c r="H577" s="73">
        <v>0</v>
      </c>
      <c r="I577" s="74"/>
      <c r="J577" s="34" t="s">
        <v>1281</v>
      </c>
      <c r="K577" s="35">
        <f t="shared" si="11"/>
        <v>0</v>
      </c>
    </row>
    <row r="578" spans="1:11" ht="15.75" hidden="1" customHeight="1" x14ac:dyDescent="0.25">
      <c r="A578" s="65" t="s">
        <v>381</v>
      </c>
      <c r="B578" s="66"/>
      <c r="C578" s="15" t="s">
        <v>344</v>
      </c>
      <c r="D578" s="67" t="s">
        <v>1282</v>
      </c>
      <c r="E578" s="66"/>
      <c r="F578" s="68">
        <v>642950</v>
      </c>
      <c r="G578" s="69"/>
      <c r="H578" s="73">
        <v>0</v>
      </c>
      <c r="I578" s="74"/>
      <c r="J578" s="34" t="s">
        <v>1281</v>
      </c>
      <c r="K578" s="35">
        <f t="shared" si="11"/>
        <v>0</v>
      </c>
    </row>
    <row r="579" spans="1:11" ht="15.75" hidden="1" customHeight="1" x14ac:dyDescent="0.25">
      <c r="A579" s="65" t="s">
        <v>384</v>
      </c>
      <c r="B579" s="66"/>
      <c r="C579" s="15" t="s">
        <v>344</v>
      </c>
      <c r="D579" s="67" t="s">
        <v>1283</v>
      </c>
      <c r="E579" s="66"/>
      <c r="F579" s="68">
        <v>642950</v>
      </c>
      <c r="G579" s="69"/>
      <c r="H579" s="73">
        <v>0</v>
      </c>
      <c r="I579" s="74"/>
      <c r="J579" s="34" t="s">
        <v>1281</v>
      </c>
      <c r="K579" s="35">
        <f t="shared" si="11"/>
        <v>0</v>
      </c>
    </row>
    <row r="580" spans="1:11" ht="15.75" x14ac:dyDescent="0.25">
      <c r="A580" s="65" t="s">
        <v>386</v>
      </c>
      <c r="B580" s="66"/>
      <c r="C580" s="15" t="s">
        <v>344</v>
      </c>
      <c r="D580" s="67" t="s">
        <v>1284</v>
      </c>
      <c r="E580" s="66"/>
      <c r="F580" s="68">
        <v>642950</v>
      </c>
      <c r="G580" s="69"/>
      <c r="H580" s="73">
        <v>0</v>
      </c>
      <c r="I580" s="74"/>
      <c r="J580" s="34" t="s">
        <v>1281</v>
      </c>
      <c r="K580" s="35">
        <f t="shared" si="11"/>
        <v>0</v>
      </c>
    </row>
    <row r="581" spans="1:11" ht="15.75" x14ac:dyDescent="0.25">
      <c r="A581" s="65" t="s">
        <v>1285</v>
      </c>
      <c r="B581" s="66"/>
      <c r="C581" s="15" t="s">
        <v>344</v>
      </c>
      <c r="D581" s="67" t="s">
        <v>1286</v>
      </c>
      <c r="E581" s="66"/>
      <c r="F581" s="68">
        <v>23528881.489999998</v>
      </c>
      <c r="G581" s="69"/>
      <c r="H581" s="73">
        <v>0</v>
      </c>
      <c r="I581" s="74"/>
      <c r="J581" s="34" t="s">
        <v>1287</v>
      </c>
      <c r="K581" s="35">
        <f t="shared" si="11"/>
        <v>0</v>
      </c>
    </row>
    <row r="582" spans="1:11" ht="15.75" hidden="1" customHeight="1" x14ac:dyDescent="0.25">
      <c r="A582" s="65" t="s">
        <v>1288</v>
      </c>
      <c r="B582" s="66"/>
      <c r="C582" s="15" t="s">
        <v>344</v>
      </c>
      <c r="D582" s="67" t="s">
        <v>1289</v>
      </c>
      <c r="E582" s="66"/>
      <c r="F582" s="68">
        <v>23528881.489999998</v>
      </c>
      <c r="G582" s="69"/>
      <c r="H582" s="73">
        <v>0</v>
      </c>
      <c r="I582" s="74"/>
      <c r="J582" s="34" t="s">
        <v>1287</v>
      </c>
      <c r="K582" s="35">
        <f t="shared" ref="K582:K588" si="12">H582/F582*100</f>
        <v>0</v>
      </c>
    </row>
    <row r="583" spans="1:11" ht="15.75" hidden="1" customHeight="1" x14ac:dyDescent="0.25">
      <c r="A583" s="65" t="s">
        <v>1290</v>
      </c>
      <c r="B583" s="66"/>
      <c r="C583" s="15" t="s">
        <v>344</v>
      </c>
      <c r="D583" s="67" t="s">
        <v>1291</v>
      </c>
      <c r="E583" s="66"/>
      <c r="F583" s="68">
        <v>23528881.489999998</v>
      </c>
      <c r="G583" s="69"/>
      <c r="H583" s="73">
        <v>0</v>
      </c>
      <c r="I583" s="74"/>
      <c r="J583" s="34" t="s">
        <v>1287</v>
      </c>
      <c r="K583" s="35">
        <f t="shared" si="12"/>
        <v>0</v>
      </c>
    </row>
    <row r="584" spans="1:11" ht="15.75" x14ac:dyDescent="0.25">
      <c r="A584" s="65" t="s">
        <v>1292</v>
      </c>
      <c r="B584" s="66"/>
      <c r="C584" s="15" t="s">
        <v>344</v>
      </c>
      <c r="D584" s="67" t="s">
        <v>1293</v>
      </c>
      <c r="E584" s="66"/>
      <c r="F584" s="68">
        <v>23528881.489999998</v>
      </c>
      <c r="G584" s="69"/>
      <c r="H584" s="73">
        <v>0</v>
      </c>
      <c r="I584" s="74"/>
      <c r="J584" s="34" t="s">
        <v>1287</v>
      </c>
      <c r="K584" s="35">
        <f t="shared" si="12"/>
        <v>0</v>
      </c>
    </row>
    <row r="585" spans="1:11" ht="15.75" x14ac:dyDescent="0.25">
      <c r="A585" s="65" t="s">
        <v>1294</v>
      </c>
      <c r="B585" s="66"/>
      <c r="C585" s="15" t="s">
        <v>344</v>
      </c>
      <c r="D585" s="67" t="s">
        <v>1295</v>
      </c>
      <c r="E585" s="66"/>
      <c r="F585" s="68">
        <v>1769092.65</v>
      </c>
      <c r="G585" s="69"/>
      <c r="H585" s="73">
        <v>0</v>
      </c>
      <c r="I585" s="74"/>
      <c r="J585" s="34" t="s">
        <v>1296</v>
      </c>
      <c r="K585" s="35">
        <f t="shared" si="12"/>
        <v>0</v>
      </c>
    </row>
    <row r="586" spans="1:11" ht="15.75" hidden="1" customHeight="1" x14ac:dyDescent="0.25">
      <c r="A586" s="65" t="s">
        <v>1288</v>
      </c>
      <c r="B586" s="66"/>
      <c r="C586" s="15" t="s">
        <v>344</v>
      </c>
      <c r="D586" s="67" t="s">
        <v>1297</v>
      </c>
      <c r="E586" s="66"/>
      <c r="F586" s="68">
        <v>1769092.65</v>
      </c>
      <c r="G586" s="69"/>
      <c r="H586" s="73">
        <v>0</v>
      </c>
      <c r="I586" s="74"/>
      <c r="J586" s="34" t="s">
        <v>1296</v>
      </c>
      <c r="K586" s="35">
        <f t="shared" si="12"/>
        <v>0</v>
      </c>
    </row>
    <row r="587" spans="1:11" ht="15.75" hidden="1" customHeight="1" x14ac:dyDescent="0.25">
      <c r="A587" s="65" t="s">
        <v>1290</v>
      </c>
      <c r="B587" s="66"/>
      <c r="C587" s="15" t="s">
        <v>344</v>
      </c>
      <c r="D587" s="67" t="s">
        <v>1298</v>
      </c>
      <c r="E587" s="66"/>
      <c r="F587" s="68">
        <v>1769092.65</v>
      </c>
      <c r="G587" s="69"/>
      <c r="H587" s="73">
        <v>0</v>
      </c>
      <c r="I587" s="74"/>
      <c r="J587" s="34" t="s">
        <v>1296</v>
      </c>
      <c r="K587" s="35">
        <f t="shared" si="12"/>
        <v>0</v>
      </c>
    </row>
    <row r="588" spans="1:11" ht="15.75" x14ac:dyDescent="0.25">
      <c r="A588" s="65" t="s">
        <v>1292</v>
      </c>
      <c r="B588" s="66"/>
      <c r="C588" s="15" t="s">
        <v>344</v>
      </c>
      <c r="D588" s="67" t="s">
        <v>1299</v>
      </c>
      <c r="E588" s="66"/>
      <c r="F588" s="68">
        <v>1769092.65</v>
      </c>
      <c r="G588" s="69"/>
      <c r="H588" s="73">
        <v>0</v>
      </c>
      <c r="I588" s="74"/>
      <c r="J588" s="34" t="s">
        <v>1296</v>
      </c>
      <c r="K588" s="35">
        <f t="shared" si="12"/>
        <v>0</v>
      </c>
    </row>
    <row r="589" spans="1:11" ht="15.75" x14ac:dyDescent="0.25">
      <c r="A589" s="65" t="s">
        <v>571</v>
      </c>
      <c r="B589" s="66"/>
      <c r="C589" s="15" t="s">
        <v>344</v>
      </c>
      <c r="D589" s="67" t="s">
        <v>1300</v>
      </c>
      <c r="E589" s="66"/>
      <c r="F589" s="68">
        <v>36300</v>
      </c>
      <c r="G589" s="69"/>
      <c r="H589" s="68">
        <v>36300</v>
      </c>
      <c r="I589" s="69"/>
      <c r="J589" s="34" t="s">
        <v>417</v>
      </c>
      <c r="K589" s="35">
        <f t="shared" ref="K589:K652" si="13">H589/F589*100</f>
        <v>100</v>
      </c>
    </row>
    <row r="590" spans="1:11" ht="15.75" x14ac:dyDescent="0.25">
      <c r="A590" s="65" t="s">
        <v>1301</v>
      </c>
      <c r="B590" s="66"/>
      <c r="C590" s="15" t="s">
        <v>344</v>
      </c>
      <c r="D590" s="67" t="s">
        <v>1302</v>
      </c>
      <c r="E590" s="66"/>
      <c r="F590" s="68">
        <v>36300</v>
      </c>
      <c r="G590" s="69"/>
      <c r="H590" s="68">
        <v>36300</v>
      </c>
      <c r="I590" s="69"/>
      <c r="J590" s="34" t="s">
        <v>417</v>
      </c>
      <c r="K590" s="35">
        <f t="shared" si="13"/>
        <v>100</v>
      </c>
    </row>
    <row r="591" spans="1:11" ht="15.75" hidden="1" x14ac:dyDescent="0.25">
      <c r="A591" s="65" t="s">
        <v>381</v>
      </c>
      <c r="B591" s="66"/>
      <c r="C591" s="15" t="s">
        <v>344</v>
      </c>
      <c r="D591" s="67" t="s">
        <v>1303</v>
      </c>
      <c r="E591" s="66"/>
      <c r="F591" s="68">
        <v>36300</v>
      </c>
      <c r="G591" s="69"/>
      <c r="H591" s="68">
        <v>36300</v>
      </c>
      <c r="I591" s="69"/>
      <c r="J591" s="34" t="s">
        <v>417</v>
      </c>
      <c r="K591" s="35">
        <f t="shared" si="13"/>
        <v>100</v>
      </c>
    </row>
    <row r="592" spans="1:11" ht="15.75" hidden="1" x14ac:dyDescent="0.25">
      <c r="A592" s="65" t="s">
        <v>384</v>
      </c>
      <c r="B592" s="66"/>
      <c r="C592" s="15" t="s">
        <v>344</v>
      </c>
      <c r="D592" s="67" t="s">
        <v>1304</v>
      </c>
      <c r="E592" s="66"/>
      <c r="F592" s="68">
        <v>36300</v>
      </c>
      <c r="G592" s="69"/>
      <c r="H592" s="68">
        <v>36300</v>
      </c>
      <c r="I592" s="69"/>
      <c r="J592" s="34" t="s">
        <v>417</v>
      </c>
      <c r="K592" s="35">
        <f t="shared" si="13"/>
        <v>100</v>
      </c>
    </row>
    <row r="593" spans="1:11" ht="15.75" x14ac:dyDescent="0.25">
      <c r="A593" s="65" t="s">
        <v>386</v>
      </c>
      <c r="B593" s="66"/>
      <c r="C593" s="15" t="s">
        <v>344</v>
      </c>
      <c r="D593" s="67" t="s">
        <v>1305</v>
      </c>
      <c r="E593" s="66"/>
      <c r="F593" s="68">
        <v>36300</v>
      </c>
      <c r="G593" s="69"/>
      <c r="H593" s="68">
        <v>36300</v>
      </c>
      <c r="I593" s="69"/>
      <c r="J593" s="34" t="s">
        <v>417</v>
      </c>
      <c r="K593" s="35">
        <f t="shared" si="13"/>
        <v>100</v>
      </c>
    </row>
    <row r="594" spans="1:11" ht="15.75" x14ac:dyDescent="0.25">
      <c r="A594" s="60" t="s">
        <v>1306</v>
      </c>
      <c r="B594" s="61"/>
      <c r="C594" s="40" t="s">
        <v>344</v>
      </c>
      <c r="D594" s="62" t="s">
        <v>1307</v>
      </c>
      <c r="E594" s="61"/>
      <c r="F594" s="63">
        <v>82508092.840000004</v>
      </c>
      <c r="G594" s="64"/>
      <c r="H594" s="63">
        <v>10260223.26</v>
      </c>
      <c r="I594" s="64"/>
      <c r="J594" s="41" t="s">
        <v>1308</v>
      </c>
      <c r="K594" s="42">
        <f t="shared" si="13"/>
        <v>12.435414402192841</v>
      </c>
    </row>
    <row r="595" spans="1:11" ht="15.75" x14ac:dyDescent="0.25">
      <c r="A595" s="65" t="s">
        <v>695</v>
      </c>
      <c r="B595" s="66"/>
      <c r="C595" s="15" t="s">
        <v>344</v>
      </c>
      <c r="D595" s="67" t="s">
        <v>1309</v>
      </c>
      <c r="E595" s="66"/>
      <c r="F595" s="68">
        <v>6180000</v>
      </c>
      <c r="G595" s="69"/>
      <c r="H595" s="73">
        <v>0</v>
      </c>
      <c r="I595" s="74"/>
      <c r="J595" s="34" t="s">
        <v>1310</v>
      </c>
      <c r="K595" s="35">
        <f t="shared" si="13"/>
        <v>0</v>
      </c>
    </row>
    <row r="596" spans="1:11" ht="15.75" x14ac:dyDescent="0.25">
      <c r="A596" s="65" t="s">
        <v>698</v>
      </c>
      <c r="B596" s="66"/>
      <c r="C596" s="15" t="s">
        <v>344</v>
      </c>
      <c r="D596" s="67" t="s">
        <v>1311</v>
      </c>
      <c r="E596" s="66"/>
      <c r="F596" s="68">
        <v>6180000</v>
      </c>
      <c r="G596" s="69"/>
      <c r="H596" s="73">
        <v>0</v>
      </c>
      <c r="I596" s="74"/>
      <c r="J596" s="34" t="s">
        <v>1310</v>
      </c>
      <c r="K596" s="35">
        <f t="shared" si="13"/>
        <v>0</v>
      </c>
    </row>
    <row r="597" spans="1:11" ht="15.75" hidden="1" customHeight="1" x14ac:dyDescent="0.25">
      <c r="A597" s="65" t="s">
        <v>701</v>
      </c>
      <c r="B597" s="66"/>
      <c r="C597" s="15" t="s">
        <v>344</v>
      </c>
      <c r="D597" s="67" t="s">
        <v>1312</v>
      </c>
      <c r="E597" s="66"/>
      <c r="F597" s="76">
        <v>6180000</v>
      </c>
      <c r="G597" s="69"/>
      <c r="H597" s="73">
        <v>0</v>
      </c>
      <c r="I597" s="74"/>
      <c r="J597" s="34" t="s">
        <v>1310</v>
      </c>
      <c r="K597" s="35">
        <f t="shared" si="13"/>
        <v>0</v>
      </c>
    </row>
    <row r="598" spans="1:11" ht="15.75" x14ac:dyDescent="0.25">
      <c r="A598" s="65" t="s">
        <v>1313</v>
      </c>
      <c r="B598" s="66"/>
      <c r="C598" s="15" t="s">
        <v>344</v>
      </c>
      <c r="D598" s="67" t="s">
        <v>1314</v>
      </c>
      <c r="E598" s="66"/>
      <c r="F598" s="68">
        <v>6180000</v>
      </c>
      <c r="G598" s="69"/>
      <c r="H598" s="73">
        <v>0</v>
      </c>
      <c r="I598" s="74"/>
      <c r="J598" s="34" t="s">
        <v>1310</v>
      </c>
      <c r="K598" s="35">
        <f t="shared" si="13"/>
        <v>0</v>
      </c>
    </row>
    <row r="599" spans="1:11" ht="15.75" hidden="1" customHeight="1" x14ac:dyDescent="0.25">
      <c r="A599" s="65" t="s">
        <v>426</v>
      </c>
      <c r="B599" s="66"/>
      <c r="C599" s="15" t="s">
        <v>344</v>
      </c>
      <c r="D599" s="67" t="s">
        <v>1315</v>
      </c>
      <c r="E599" s="66"/>
      <c r="F599" s="68">
        <v>6180000</v>
      </c>
      <c r="G599" s="69"/>
      <c r="H599" s="73">
        <v>0</v>
      </c>
      <c r="I599" s="74"/>
      <c r="J599" s="34" t="s">
        <v>1310</v>
      </c>
      <c r="K599" s="35">
        <f t="shared" si="13"/>
        <v>0</v>
      </c>
    </row>
    <row r="600" spans="1:11" ht="15.75" hidden="1" customHeight="1" x14ac:dyDescent="0.25">
      <c r="A600" s="65" t="s">
        <v>1080</v>
      </c>
      <c r="B600" s="66"/>
      <c r="C600" s="15" t="s">
        <v>344</v>
      </c>
      <c r="D600" s="67" t="s">
        <v>1316</v>
      </c>
      <c r="E600" s="66"/>
      <c r="F600" s="68">
        <v>6180000</v>
      </c>
      <c r="G600" s="69"/>
      <c r="H600" s="73">
        <v>0</v>
      </c>
      <c r="I600" s="74"/>
      <c r="J600" s="34" t="s">
        <v>1310</v>
      </c>
      <c r="K600" s="35">
        <f t="shared" si="13"/>
        <v>0</v>
      </c>
    </row>
    <row r="601" spans="1:11" ht="15.75" x14ac:dyDescent="0.25">
      <c r="A601" s="65" t="s">
        <v>1082</v>
      </c>
      <c r="B601" s="66"/>
      <c r="C601" s="15" t="s">
        <v>344</v>
      </c>
      <c r="D601" s="67" t="s">
        <v>1317</v>
      </c>
      <c r="E601" s="66"/>
      <c r="F601" s="68">
        <v>6180000</v>
      </c>
      <c r="G601" s="69"/>
      <c r="H601" s="73">
        <v>0</v>
      </c>
      <c r="I601" s="74"/>
      <c r="J601" s="34" t="s">
        <v>1310</v>
      </c>
      <c r="K601" s="35">
        <f t="shared" si="13"/>
        <v>0</v>
      </c>
    </row>
    <row r="602" spans="1:11" ht="15.75" x14ac:dyDescent="0.25">
      <c r="A602" s="65" t="s">
        <v>1318</v>
      </c>
      <c r="B602" s="66"/>
      <c r="C602" s="15" t="s">
        <v>344</v>
      </c>
      <c r="D602" s="67" t="s">
        <v>1319</v>
      </c>
      <c r="E602" s="66"/>
      <c r="F602" s="68">
        <v>71743331.409999996</v>
      </c>
      <c r="G602" s="69"/>
      <c r="H602" s="68">
        <v>10260223.26</v>
      </c>
      <c r="I602" s="69"/>
      <c r="J602" s="34" t="s">
        <v>1320</v>
      </c>
      <c r="K602" s="35">
        <f t="shared" si="13"/>
        <v>14.301291922680177</v>
      </c>
    </row>
    <row r="603" spans="1:11" ht="15.75" x14ac:dyDescent="0.25">
      <c r="A603" s="65" t="s">
        <v>1321</v>
      </c>
      <c r="B603" s="66"/>
      <c r="C603" s="15" t="s">
        <v>344</v>
      </c>
      <c r="D603" s="67" t="s">
        <v>1322</v>
      </c>
      <c r="E603" s="66"/>
      <c r="F603" s="68">
        <v>35824626.409999996</v>
      </c>
      <c r="G603" s="69"/>
      <c r="H603" s="68">
        <v>10043501.460000001</v>
      </c>
      <c r="I603" s="69"/>
      <c r="J603" s="34" t="s">
        <v>1323</v>
      </c>
      <c r="K603" s="35">
        <f t="shared" si="13"/>
        <v>28.035188267019816</v>
      </c>
    </row>
    <row r="604" spans="1:11" ht="15.75" hidden="1" x14ac:dyDescent="0.25">
      <c r="A604" s="65" t="s">
        <v>1324</v>
      </c>
      <c r="B604" s="66"/>
      <c r="C604" s="15" t="s">
        <v>344</v>
      </c>
      <c r="D604" s="67" t="s">
        <v>1325</v>
      </c>
      <c r="E604" s="66"/>
      <c r="F604" s="76">
        <v>35824626.409999996</v>
      </c>
      <c r="G604" s="69"/>
      <c r="H604" s="76">
        <v>10043501.460000001</v>
      </c>
      <c r="I604" s="69"/>
      <c r="J604" s="34" t="s">
        <v>1323</v>
      </c>
      <c r="K604" s="35">
        <f t="shared" si="13"/>
        <v>28.035188267019816</v>
      </c>
    </row>
    <row r="605" spans="1:11" ht="15.75" x14ac:dyDescent="0.25">
      <c r="A605" s="65" t="s">
        <v>1326</v>
      </c>
      <c r="B605" s="66"/>
      <c r="C605" s="15" t="s">
        <v>344</v>
      </c>
      <c r="D605" s="67" t="s">
        <v>1327</v>
      </c>
      <c r="E605" s="66"/>
      <c r="F605" s="68">
        <v>1300000</v>
      </c>
      <c r="G605" s="69"/>
      <c r="H605" s="73">
        <v>0</v>
      </c>
      <c r="I605" s="74"/>
      <c r="J605" s="34" t="s">
        <v>1328</v>
      </c>
      <c r="K605" s="35">
        <f t="shared" si="13"/>
        <v>0</v>
      </c>
    </row>
    <row r="606" spans="1:11" ht="15.75" hidden="1" customHeight="1" x14ac:dyDescent="0.25">
      <c r="A606" s="65" t="s">
        <v>1288</v>
      </c>
      <c r="B606" s="66"/>
      <c r="C606" s="15" t="s">
        <v>344</v>
      </c>
      <c r="D606" s="67" t="s">
        <v>1329</v>
      </c>
      <c r="E606" s="66"/>
      <c r="F606" s="68">
        <v>1300000</v>
      </c>
      <c r="G606" s="69"/>
      <c r="H606" s="73">
        <v>0</v>
      </c>
      <c r="I606" s="74"/>
      <c r="J606" s="34" t="s">
        <v>1328</v>
      </c>
      <c r="K606" s="35">
        <f t="shared" si="13"/>
        <v>0</v>
      </c>
    </row>
    <row r="607" spans="1:11" ht="15.75" hidden="1" customHeight="1" x14ac:dyDescent="0.25">
      <c r="A607" s="65" t="s">
        <v>1290</v>
      </c>
      <c r="B607" s="66"/>
      <c r="C607" s="15" t="s">
        <v>344</v>
      </c>
      <c r="D607" s="67" t="s">
        <v>1330</v>
      </c>
      <c r="E607" s="66"/>
      <c r="F607" s="68">
        <v>1300000</v>
      </c>
      <c r="G607" s="69"/>
      <c r="H607" s="73">
        <v>0</v>
      </c>
      <c r="I607" s="74"/>
      <c r="J607" s="34" t="s">
        <v>1328</v>
      </c>
      <c r="K607" s="35">
        <f t="shared" si="13"/>
        <v>0</v>
      </c>
    </row>
    <row r="608" spans="1:11" ht="15.75" x14ac:dyDescent="0.25">
      <c r="A608" s="65" t="s">
        <v>1331</v>
      </c>
      <c r="B608" s="66"/>
      <c r="C608" s="15" t="s">
        <v>344</v>
      </c>
      <c r="D608" s="67" t="s">
        <v>1332</v>
      </c>
      <c r="E608" s="66"/>
      <c r="F608" s="68">
        <v>1300000</v>
      </c>
      <c r="G608" s="69"/>
      <c r="H608" s="73">
        <v>0</v>
      </c>
      <c r="I608" s="74"/>
      <c r="J608" s="34" t="s">
        <v>1328</v>
      </c>
      <c r="K608" s="35">
        <f t="shared" si="13"/>
        <v>0</v>
      </c>
    </row>
    <row r="609" spans="1:11" ht="15.75" x14ac:dyDescent="0.25">
      <c r="A609" s="65" t="s">
        <v>1333</v>
      </c>
      <c r="B609" s="66"/>
      <c r="C609" s="15" t="s">
        <v>344</v>
      </c>
      <c r="D609" s="67" t="s">
        <v>1334</v>
      </c>
      <c r="E609" s="66"/>
      <c r="F609" s="68">
        <v>779814.77</v>
      </c>
      <c r="G609" s="69"/>
      <c r="H609" s="68">
        <v>29814.77</v>
      </c>
      <c r="I609" s="69"/>
      <c r="J609" s="34" t="s">
        <v>1335</v>
      </c>
      <c r="K609" s="35">
        <f t="shared" si="13"/>
        <v>3.8233143493806869</v>
      </c>
    </row>
    <row r="610" spans="1:11" ht="15.75" hidden="1" x14ac:dyDescent="0.25">
      <c r="A610" s="65" t="s">
        <v>1288</v>
      </c>
      <c r="B610" s="66"/>
      <c r="C610" s="15" t="s">
        <v>344</v>
      </c>
      <c r="D610" s="67" t="s">
        <v>1336</v>
      </c>
      <c r="E610" s="66"/>
      <c r="F610" s="68">
        <v>779814.77</v>
      </c>
      <c r="G610" s="69"/>
      <c r="H610" s="68">
        <v>29814.77</v>
      </c>
      <c r="I610" s="69"/>
      <c r="J610" s="34" t="s">
        <v>1335</v>
      </c>
      <c r="K610" s="35">
        <f t="shared" si="13"/>
        <v>3.8233143493806869</v>
      </c>
    </row>
    <row r="611" spans="1:11" ht="15.75" hidden="1" x14ac:dyDescent="0.25">
      <c r="A611" s="65" t="s">
        <v>1290</v>
      </c>
      <c r="B611" s="66"/>
      <c r="C611" s="15" t="s">
        <v>344</v>
      </c>
      <c r="D611" s="67" t="s">
        <v>1337</v>
      </c>
      <c r="E611" s="66"/>
      <c r="F611" s="68">
        <v>779814.77</v>
      </c>
      <c r="G611" s="69"/>
      <c r="H611" s="68">
        <v>29814.77</v>
      </c>
      <c r="I611" s="69"/>
      <c r="J611" s="34" t="s">
        <v>1335</v>
      </c>
      <c r="K611" s="35">
        <f t="shared" si="13"/>
        <v>3.8233143493806869</v>
      </c>
    </row>
    <row r="612" spans="1:11" ht="15.75" x14ac:dyDescent="0.25">
      <c r="A612" s="65" t="s">
        <v>1331</v>
      </c>
      <c r="B612" s="66"/>
      <c r="C612" s="15" t="s">
        <v>344</v>
      </c>
      <c r="D612" s="67" t="s">
        <v>1338</v>
      </c>
      <c r="E612" s="66"/>
      <c r="F612" s="68">
        <v>779814.77</v>
      </c>
      <c r="G612" s="69"/>
      <c r="H612" s="68">
        <v>29814.77</v>
      </c>
      <c r="I612" s="69"/>
      <c r="J612" s="34" t="s">
        <v>1335</v>
      </c>
      <c r="K612" s="35">
        <f t="shared" si="13"/>
        <v>3.8233143493806869</v>
      </c>
    </row>
    <row r="613" spans="1:11" ht="15.75" x14ac:dyDescent="0.25">
      <c r="A613" s="65" t="s">
        <v>1339</v>
      </c>
      <c r="B613" s="66"/>
      <c r="C613" s="15" t="s">
        <v>344</v>
      </c>
      <c r="D613" s="67" t="s">
        <v>1340</v>
      </c>
      <c r="E613" s="66"/>
      <c r="F613" s="68">
        <v>17777811.640000001</v>
      </c>
      <c r="G613" s="69"/>
      <c r="H613" s="68">
        <v>10013686.689999999</v>
      </c>
      <c r="I613" s="69"/>
      <c r="J613" s="34" t="s">
        <v>1341</v>
      </c>
      <c r="K613" s="35">
        <f t="shared" si="13"/>
        <v>56.326880342624662</v>
      </c>
    </row>
    <row r="614" spans="1:11" ht="15.75" hidden="1" x14ac:dyDescent="0.25">
      <c r="A614" s="65" t="s">
        <v>1288</v>
      </c>
      <c r="B614" s="66"/>
      <c r="C614" s="15" t="s">
        <v>344</v>
      </c>
      <c r="D614" s="67" t="s">
        <v>1342</v>
      </c>
      <c r="E614" s="66"/>
      <c r="F614" s="68">
        <v>17777811.640000001</v>
      </c>
      <c r="G614" s="69"/>
      <c r="H614" s="68">
        <v>10013686.689999999</v>
      </c>
      <c r="I614" s="69"/>
      <c r="J614" s="34" t="s">
        <v>1341</v>
      </c>
      <c r="K614" s="35">
        <f t="shared" si="13"/>
        <v>56.326880342624662</v>
      </c>
    </row>
    <row r="615" spans="1:11" ht="15.75" hidden="1" x14ac:dyDescent="0.25">
      <c r="A615" s="65" t="s">
        <v>1290</v>
      </c>
      <c r="B615" s="66"/>
      <c r="C615" s="15" t="s">
        <v>344</v>
      </c>
      <c r="D615" s="67" t="s">
        <v>1343</v>
      </c>
      <c r="E615" s="66"/>
      <c r="F615" s="68">
        <v>17777811.640000001</v>
      </c>
      <c r="G615" s="69"/>
      <c r="H615" s="68">
        <v>10013686.689999999</v>
      </c>
      <c r="I615" s="69"/>
      <c r="J615" s="34" t="s">
        <v>1341</v>
      </c>
      <c r="K615" s="35">
        <f t="shared" si="13"/>
        <v>56.326880342624662</v>
      </c>
    </row>
    <row r="616" spans="1:11" ht="15.75" x14ac:dyDescent="0.25">
      <c r="A616" s="65" t="s">
        <v>1331</v>
      </c>
      <c r="B616" s="66"/>
      <c r="C616" s="15" t="s">
        <v>344</v>
      </c>
      <c r="D616" s="67" t="s">
        <v>1344</v>
      </c>
      <c r="E616" s="66"/>
      <c r="F616" s="68">
        <v>17777811.640000001</v>
      </c>
      <c r="G616" s="69"/>
      <c r="H616" s="68">
        <v>10013686.689999999</v>
      </c>
      <c r="I616" s="69"/>
      <c r="J616" s="34" t="s">
        <v>1341</v>
      </c>
      <c r="K616" s="35">
        <f t="shared" si="13"/>
        <v>56.326880342624662</v>
      </c>
    </row>
    <row r="617" spans="1:11" ht="15.75" x14ac:dyDescent="0.25">
      <c r="A617" s="65" t="s">
        <v>1345</v>
      </c>
      <c r="B617" s="66"/>
      <c r="C617" s="15" t="s">
        <v>344</v>
      </c>
      <c r="D617" s="67" t="s">
        <v>1346</v>
      </c>
      <c r="E617" s="66"/>
      <c r="F617" s="68">
        <v>15967000</v>
      </c>
      <c r="G617" s="69"/>
      <c r="H617" s="73">
        <v>0</v>
      </c>
      <c r="I617" s="74"/>
      <c r="J617" s="34" t="s">
        <v>1347</v>
      </c>
      <c r="K617" s="35">
        <f t="shared" si="13"/>
        <v>0</v>
      </c>
    </row>
    <row r="618" spans="1:11" ht="15.75" hidden="1" customHeight="1" x14ac:dyDescent="0.25">
      <c r="A618" s="65" t="s">
        <v>1288</v>
      </c>
      <c r="B618" s="66"/>
      <c r="C618" s="15" t="s">
        <v>344</v>
      </c>
      <c r="D618" s="67" t="s">
        <v>1348</v>
      </c>
      <c r="E618" s="66"/>
      <c r="F618" s="68">
        <v>15967000</v>
      </c>
      <c r="G618" s="69"/>
      <c r="H618" s="73">
        <v>0</v>
      </c>
      <c r="I618" s="74"/>
      <c r="J618" s="34" t="s">
        <v>1347</v>
      </c>
      <c r="K618" s="35">
        <f t="shared" si="13"/>
        <v>0</v>
      </c>
    </row>
    <row r="619" spans="1:11" ht="15.75" hidden="1" customHeight="1" x14ac:dyDescent="0.25">
      <c r="A619" s="65" t="s">
        <v>1290</v>
      </c>
      <c r="B619" s="66"/>
      <c r="C619" s="15" t="s">
        <v>344</v>
      </c>
      <c r="D619" s="67" t="s">
        <v>1349</v>
      </c>
      <c r="E619" s="66"/>
      <c r="F619" s="68">
        <v>15967000</v>
      </c>
      <c r="G619" s="69"/>
      <c r="H619" s="73">
        <v>0</v>
      </c>
      <c r="I619" s="74"/>
      <c r="J619" s="34" t="s">
        <v>1347</v>
      </c>
      <c r="K619" s="35">
        <f t="shared" si="13"/>
        <v>0</v>
      </c>
    </row>
    <row r="620" spans="1:11" ht="15.75" x14ac:dyDescent="0.25">
      <c r="A620" s="65" t="s">
        <v>1331</v>
      </c>
      <c r="B620" s="66"/>
      <c r="C620" s="15" t="s">
        <v>344</v>
      </c>
      <c r="D620" s="67" t="s">
        <v>1350</v>
      </c>
      <c r="E620" s="66"/>
      <c r="F620" s="68">
        <v>15967000</v>
      </c>
      <c r="G620" s="69"/>
      <c r="H620" s="73">
        <v>0</v>
      </c>
      <c r="I620" s="74"/>
      <c r="J620" s="34" t="s">
        <v>1347</v>
      </c>
      <c r="K620" s="35">
        <f t="shared" si="13"/>
        <v>0</v>
      </c>
    </row>
    <row r="621" spans="1:11" ht="15.75" x14ac:dyDescent="0.25">
      <c r="A621" s="65" t="s">
        <v>1351</v>
      </c>
      <c r="B621" s="66"/>
      <c r="C621" s="15" t="s">
        <v>344</v>
      </c>
      <c r="D621" s="67" t="s">
        <v>1352</v>
      </c>
      <c r="E621" s="66"/>
      <c r="F621" s="68">
        <v>24602800</v>
      </c>
      <c r="G621" s="69"/>
      <c r="H621" s="73">
        <v>0</v>
      </c>
      <c r="I621" s="74"/>
      <c r="J621" s="34" t="s">
        <v>1353</v>
      </c>
      <c r="K621" s="35">
        <f t="shared" si="13"/>
        <v>0</v>
      </c>
    </row>
    <row r="622" spans="1:11" ht="15.75" hidden="1" customHeight="1" x14ac:dyDescent="0.25">
      <c r="A622" s="65" t="s">
        <v>1354</v>
      </c>
      <c r="B622" s="66"/>
      <c r="C622" s="15" t="s">
        <v>344</v>
      </c>
      <c r="D622" s="67" t="s">
        <v>1355</v>
      </c>
      <c r="E622" s="66"/>
      <c r="F622" s="76">
        <v>24602800</v>
      </c>
      <c r="G622" s="69"/>
      <c r="H622" s="73">
        <v>0</v>
      </c>
      <c r="I622" s="74"/>
      <c r="J622" s="34" t="s">
        <v>1353</v>
      </c>
      <c r="K622" s="35">
        <f t="shared" si="13"/>
        <v>0</v>
      </c>
    </row>
    <row r="623" spans="1:11" ht="15.75" x14ac:dyDescent="0.25">
      <c r="A623" s="65" t="s">
        <v>1356</v>
      </c>
      <c r="B623" s="66"/>
      <c r="C623" s="15" t="s">
        <v>344</v>
      </c>
      <c r="D623" s="67" t="s">
        <v>1357</v>
      </c>
      <c r="E623" s="66"/>
      <c r="F623" s="68">
        <v>2300000</v>
      </c>
      <c r="G623" s="69"/>
      <c r="H623" s="73">
        <v>0</v>
      </c>
      <c r="I623" s="74"/>
      <c r="J623" s="34" t="s">
        <v>1358</v>
      </c>
      <c r="K623" s="35">
        <f t="shared" si="13"/>
        <v>0</v>
      </c>
    </row>
    <row r="624" spans="1:11" ht="15.75" hidden="1" customHeight="1" x14ac:dyDescent="0.25">
      <c r="A624" s="65" t="s">
        <v>1288</v>
      </c>
      <c r="B624" s="66"/>
      <c r="C624" s="15" t="s">
        <v>344</v>
      </c>
      <c r="D624" s="67" t="s">
        <v>1359</v>
      </c>
      <c r="E624" s="66"/>
      <c r="F624" s="68">
        <v>2300000</v>
      </c>
      <c r="G624" s="69"/>
      <c r="H624" s="73">
        <v>0</v>
      </c>
      <c r="I624" s="74"/>
      <c r="J624" s="34" t="s">
        <v>1358</v>
      </c>
      <c r="K624" s="35">
        <f t="shared" si="13"/>
        <v>0</v>
      </c>
    </row>
    <row r="625" spans="1:11" ht="15.75" hidden="1" customHeight="1" x14ac:dyDescent="0.25">
      <c r="A625" s="65" t="s">
        <v>1290</v>
      </c>
      <c r="B625" s="66"/>
      <c r="C625" s="15" t="s">
        <v>344</v>
      </c>
      <c r="D625" s="67" t="s">
        <v>1360</v>
      </c>
      <c r="E625" s="66"/>
      <c r="F625" s="68">
        <v>2300000</v>
      </c>
      <c r="G625" s="69"/>
      <c r="H625" s="73">
        <v>0</v>
      </c>
      <c r="I625" s="74"/>
      <c r="J625" s="34" t="s">
        <v>1358</v>
      </c>
      <c r="K625" s="35">
        <f t="shared" si="13"/>
        <v>0</v>
      </c>
    </row>
    <row r="626" spans="1:11" ht="15.75" x14ac:dyDescent="0.25">
      <c r="A626" s="65" t="s">
        <v>1331</v>
      </c>
      <c r="B626" s="66"/>
      <c r="C626" s="15" t="s">
        <v>344</v>
      </c>
      <c r="D626" s="67" t="s">
        <v>1361</v>
      </c>
      <c r="E626" s="66"/>
      <c r="F626" s="68">
        <v>2300000</v>
      </c>
      <c r="G626" s="69"/>
      <c r="H626" s="73">
        <v>0</v>
      </c>
      <c r="I626" s="74"/>
      <c r="J626" s="34" t="s">
        <v>1358</v>
      </c>
      <c r="K626" s="35">
        <f t="shared" si="13"/>
        <v>0</v>
      </c>
    </row>
    <row r="627" spans="1:11" ht="15.75" x14ac:dyDescent="0.25">
      <c r="A627" s="65" t="s">
        <v>1362</v>
      </c>
      <c r="B627" s="66"/>
      <c r="C627" s="15" t="s">
        <v>344</v>
      </c>
      <c r="D627" s="67" t="s">
        <v>1363</v>
      </c>
      <c r="E627" s="66"/>
      <c r="F627" s="68">
        <v>7302800</v>
      </c>
      <c r="G627" s="69"/>
      <c r="H627" s="73">
        <v>0</v>
      </c>
      <c r="I627" s="74"/>
      <c r="J627" s="34" t="s">
        <v>1364</v>
      </c>
      <c r="K627" s="35">
        <f t="shared" si="13"/>
        <v>0</v>
      </c>
    </row>
    <row r="628" spans="1:11" ht="15.75" hidden="1" customHeight="1" x14ac:dyDescent="0.25">
      <c r="A628" s="65" t="s">
        <v>426</v>
      </c>
      <c r="B628" s="66"/>
      <c r="C628" s="15" t="s">
        <v>344</v>
      </c>
      <c r="D628" s="67" t="s">
        <v>1365</v>
      </c>
      <c r="E628" s="66"/>
      <c r="F628" s="68">
        <v>7302800</v>
      </c>
      <c r="G628" s="69"/>
      <c r="H628" s="73">
        <v>0</v>
      </c>
      <c r="I628" s="74"/>
      <c r="J628" s="34" t="s">
        <v>1364</v>
      </c>
      <c r="K628" s="35">
        <f t="shared" si="13"/>
        <v>0</v>
      </c>
    </row>
    <row r="629" spans="1:11" ht="15.75" hidden="1" customHeight="1" x14ac:dyDescent="0.25">
      <c r="A629" s="65" t="s">
        <v>1080</v>
      </c>
      <c r="B629" s="66"/>
      <c r="C629" s="15" t="s">
        <v>344</v>
      </c>
      <c r="D629" s="67" t="s">
        <v>1366</v>
      </c>
      <c r="E629" s="66"/>
      <c r="F629" s="68">
        <v>7302800</v>
      </c>
      <c r="G629" s="69"/>
      <c r="H629" s="73">
        <v>0</v>
      </c>
      <c r="I629" s="74"/>
      <c r="J629" s="34" t="s">
        <v>1364</v>
      </c>
      <c r="K629" s="35">
        <f t="shared" si="13"/>
        <v>0</v>
      </c>
    </row>
    <row r="630" spans="1:11" ht="15.75" x14ac:dyDescent="0.25">
      <c r="A630" s="65" t="s">
        <v>1367</v>
      </c>
      <c r="B630" s="66"/>
      <c r="C630" s="15" t="s">
        <v>344</v>
      </c>
      <c r="D630" s="67" t="s">
        <v>1368</v>
      </c>
      <c r="E630" s="66"/>
      <c r="F630" s="68">
        <v>7302800</v>
      </c>
      <c r="G630" s="69"/>
      <c r="H630" s="73">
        <v>0</v>
      </c>
      <c r="I630" s="74"/>
      <c r="J630" s="34" t="s">
        <v>1364</v>
      </c>
      <c r="K630" s="35">
        <f t="shared" si="13"/>
        <v>0</v>
      </c>
    </row>
    <row r="631" spans="1:11" ht="15.75" x14ac:dyDescent="0.25">
      <c r="A631" s="65" t="s">
        <v>1369</v>
      </c>
      <c r="B631" s="66"/>
      <c r="C631" s="15" t="s">
        <v>344</v>
      </c>
      <c r="D631" s="67" t="s">
        <v>1370</v>
      </c>
      <c r="E631" s="66"/>
      <c r="F631" s="68">
        <v>15000000</v>
      </c>
      <c r="G631" s="69"/>
      <c r="H631" s="73">
        <v>0</v>
      </c>
      <c r="I631" s="74"/>
      <c r="J631" s="34" t="s">
        <v>1371</v>
      </c>
      <c r="K631" s="35">
        <f t="shared" si="13"/>
        <v>0</v>
      </c>
    </row>
    <row r="632" spans="1:11" ht="15.75" hidden="1" customHeight="1" x14ac:dyDescent="0.25">
      <c r="A632" s="65" t="s">
        <v>381</v>
      </c>
      <c r="B632" s="66"/>
      <c r="C632" s="15" t="s">
        <v>344</v>
      </c>
      <c r="D632" s="67" t="s">
        <v>1372</v>
      </c>
      <c r="E632" s="66"/>
      <c r="F632" s="68">
        <v>4000000</v>
      </c>
      <c r="G632" s="69"/>
      <c r="H632" s="73">
        <v>0</v>
      </c>
      <c r="I632" s="74"/>
      <c r="J632" s="34" t="s">
        <v>1373</v>
      </c>
      <c r="K632" s="35">
        <f t="shared" si="13"/>
        <v>0</v>
      </c>
    </row>
    <row r="633" spans="1:11" ht="15.75" hidden="1" customHeight="1" x14ac:dyDescent="0.25">
      <c r="A633" s="65" t="s">
        <v>384</v>
      </c>
      <c r="B633" s="66"/>
      <c r="C633" s="15" t="s">
        <v>344</v>
      </c>
      <c r="D633" s="67" t="s">
        <v>1374</v>
      </c>
      <c r="E633" s="66"/>
      <c r="F633" s="68">
        <v>4000000</v>
      </c>
      <c r="G633" s="69"/>
      <c r="H633" s="73">
        <v>0</v>
      </c>
      <c r="I633" s="74"/>
      <c r="J633" s="34" t="s">
        <v>1373</v>
      </c>
      <c r="K633" s="35">
        <f t="shared" si="13"/>
        <v>0</v>
      </c>
    </row>
    <row r="634" spans="1:11" ht="15.75" x14ac:dyDescent="0.25">
      <c r="A634" s="65" t="s">
        <v>386</v>
      </c>
      <c r="B634" s="66"/>
      <c r="C634" s="15" t="s">
        <v>344</v>
      </c>
      <c r="D634" s="67" t="s">
        <v>1375</v>
      </c>
      <c r="E634" s="66"/>
      <c r="F634" s="68">
        <v>4000000</v>
      </c>
      <c r="G634" s="69"/>
      <c r="H634" s="73">
        <v>0</v>
      </c>
      <c r="I634" s="74"/>
      <c r="J634" s="34" t="s">
        <v>1373</v>
      </c>
      <c r="K634" s="35">
        <f t="shared" si="13"/>
        <v>0</v>
      </c>
    </row>
    <row r="635" spans="1:11" ht="15.75" hidden="1" customHeight="1" x14ac:dyDescent="0.25">
      <c r="A635" s="65" t="s">
        <v>1288</v>
      </c>
      <c r="B635" s="66"/>
      <c r="C635" s="15" t="s">
        <v>344</v>
      </c>
      <c r="D635" s="67" t="s">
        <v>1376</v>
      </c>
      <c r="E635" s="66"/>
      <c r="F635" s="68">
        <v>11000000</v>
      </c>
      <c r="G635" s="69"/>
      <c r="H635" s="73">
        <v>0</v>
      </c>
      <c r="I635" s="74"/>
      <c r="J635" s="34" t="s">
        <v>1377</v>
      </c>
      <c r="K635" s="35">
        <f t="shared" si="13"/>
        <v>0</v>
      </c>
    </row>
    <row r="636" spans="1:11" ht="15.75" hidden="1" customHeight="1" x14ac:dyDescent="0.25">
      <c r="A636" s="65" t="s">
        <v>1290</v>
      </c>
      <c r="B636" s="66"/>
      <c r="C636" s="15" t="s">
        <v>344</v>
      </c>
      <c r="D636" s="67" t="s">
        <v>1378</v>
      </c>
      <c r="E636" s="66"/>
      <c r="F636" s="68">
        <v>11000000</v>
      </c>
      <c r="G636" s="69"/>
      <c r="H636" s="73">
        <v>0</v>
      </c>
      <c r="I636" s="74"/>
      <c r="J636" s="34" t="s">
        <v>1377</v>
      </c>
      <c r="K636" s="35">
        <f t="shared" si="13"/>
        <v>0</v>
      </c>
    </row>
    <row r="637" spans="1:11" ht="15.75" x14ac:dyDescent="0.25">
      <c r="A637" s="65" t="s">
        <v>1331</v>
      </c>
      <c r="B637" s="66"/>
      <c r="C637" s="15" t="s">
        <v>344</v>
      </c>
      <c r="D637" s="67" t="s">
        <v>1379</v>
      </c>
      <c r="E637" s="66"/>
      <c r="F637" s="68">
        <v>11000000</v>
      </c>
      <c r="G637" s="69"/>
      <c r="H637" s="73">
        <v>0</v>
      </c>
      <c r="I637" s="74"/>
      <c r="J637" s="34" t="s">
        <v>1377</v>
      </c>
      <c r="K637" s="35">
        <f t="shared" si="13"/>
        <v>0</v>
      </c>
    </row>
    <row r="638" spans="1:11" ht="15.75" x14ac:dyDescent="0.25">
      <c r="A638" s="65" t="s">
        <v>1380</v>
      </c>
      <c r="B638" s="66"/>
      <c r="C638" s="15" t="s">
        <v>344</v>
      </c>
      <c r="D638" s="67" t="s">
        <v>1381</v>
      </c>
      <c r="E638" s="66"/>
      <c r="F638" s="68">
        <v>5</v>
      </c>
      <c r="G638" s="69"/>
      <c r="H638" s="73">
        <v>0</v>
      </c>
      <c r="I638" s="74"/>
      <c r="J638" s="34" t="s">
        <v>1382</v>
      </c>
      <c r="K638" s="35">
        <f t="shared" si="13"/>
        <v>0</v>
      </c>
    </row>
    <row r="639" spans="1:11" ht="15.75" hidden="1" customHeight="1" x14ac:dyDescent="0.25">
      <c r="A639" s="65" t="s">
        <v>1288</v>
      </c>
      <c r="B639" s="66"/>
      <c r="C639" s="15" t="s">
        <v>344</v>
      </c>
      <c r="D639" s="67" t="s">
        <v>1383</v>
      </c>
      <c r="E639" s="66"/>
      <c r="F639" s="68">
        <v>5</v>
      </c>
      <c r="G639" s="69"/>
      <c r="H639" s="73">
        <v>0</v>
      </c>
      <c r="I639" s="74"/>
      <c r="J639" s="34" t="s">
        <v>1382</v>
      </c>
      <c r="K639" s="35">
        <f t="shared" si="13"/>
        <v>0</v>
      </c>
    </row>
    <row r="640" spans="1:11" ht="15.75" hidden="1" customHeight="1" x14ac:dyDescent="0.25">
      <c r="A640" s="65" t="s">
        <v>1290</v>
      </c>
      <c r="B640" s="66"/>
      <c r="C640" s="15" t="s">
        <v>344</v>
      </c>
      <c r="D640" s="67" t="s">
        <v>1384</v>
      </c>
      <c r="E640" s="66"/>
      <c r="F640" s="68">
        <v>5</v>
      </c>
      <c r="G640" s="69"/>
      <c r="H640" s="73">
        <v>0</v>
      </c>
      <c r="I640" s="74"/>
      <c r="J640" s="34" t="s">
        <v>1382</v>
      </c>
      <c r="K640" s="35">
        <f t="shared" si="13"/>
        <v>0</v>
      </c>
    </row>
    <row r="641" spans="1:11" ht="15.75" x14ac:dyDescent="0.25">
      <c r="A641" s="65" t="s">
        <v>1331</v>
      </c>
      <c r="B641" s="66"/>
      <c r="C641" s="15" t="s">
        <v>344</v>
      </c>
      <c r="D641" s="67" t="s">
        <v>1385</v>
      </c>
      <c r="E641" s="66"/>
      <c r="F641" s="68">
        <v>5</v>
      </c>
      <c r="G641" s="69"/>
      <c r="H641" s="73">
        <v>0</v>
      </c>
      <c r="I641" s="74"/>
      <c r="J641" s="34" t="s">
        <v>1382</v>
      </c>
      <c r="K641" s="35">
        <f t="shared" si="13"/>
        <v>0</v>
      </c>
    </row>
    <row r="642" spans="1:11" ht="15.75" x14ac:dyDescent="0.25">
      <c r="A642" s="65" t="s">
        <v>1386</v>
      </c>
      <c r="B642" s="66"/>
      <c r="C642" s="15" t="s">
        <v>344</v>
      </c>
      <c r="D642" s="67" t="s">
        <v>1387</v>
      </c>
      <c r="E642" s="66"/>
      <c r="F642" s="68">
        <v>11315900</v>
      </c>
      <c r="G642" s="69"/>
      <c r="H642" s="68">
        <v>216721.8</v>
      </c>
      <c r="I642" s="69"/>
      <c r="J642" s="34" t="s">
        <v>1388</v>
      </c>
      <c r="K642" s="35">
        <f t="shared" si="13"/>
        <v>1.9151972003994377</v>
      </c>
    </row>
    <row r="643" spans="1:11" ht="15.75" hidden="1" x14ac:dyDescent="0.25">
      <c r="A643" s="65" t="s">
        <v>1288</v>
      </c>
      <c r="B643" s="66"/>
      <c r="C643" s="15" t="s">
        <v>344</v>
      </c>
      <c r="D643" s="67" t="s">
        <v>1389</v>
      </c>
      <c r="E643" s="66"/>
      <c r="F643" s="68">
        <v>11315900</v>
      </c>
      <c r="G643" s="69"/>
      <c r="H643" s="68">
        <v>216721.8</v>
      </c>
      <c r="I643" s="69"/>
      <c r="J643" s="34" t="s">
        <v>1388</v>
      </c>
      <c r="K643" s="35">
        <f t="shared" si="13"/>
        <v>1.9151972003994377</v>
      </c>
    </row>
    <row r="644" spans="1:11" ht="15.75" hidden="1" x14ac:dyDescent="0.25">
      <c r="A644" s="65" t="s">
        <v>1290</v>
      </c>
      <c r="B644" s="66"/>
      <c r="C644" s="15" t="s">
        <v>344</v>
      </c>
      <c r="D644" s="67" t="s">
        <v>1390</v>
      </c>
      <c r="E644" s="66"/>
      <c r="F644" s="68">
        <v>11315900</v>
      </c>
      <c r="G644" s="69"/>
      <c r="H644" s="68">
        <v>216721.8</v>
      </c>
      <c r="I644" s="69"/>
      <c r="J644" s="34" t="s">
        <v>1388</v>
      </c>
      <c r="K644" s="35">
        <f t="shared" si="13"/>
        <v>1.9151972003994377</v>
      </c>
    </row>
    <row r="645" spans="1:11" ht="15.75" x14ac:dyDescent="0.25">
      <c r="A645" s="65" t="s">
        <v>1331</v>
      </c>
      <c r="B645" s="66"/>
      <c r="C645" s="15" t="s">
        <v>344</v>
      </c>
      <c r="D645" s="67" t="s">
        <v>1391</v>
      </c>
      <c r="E645" s="66"/>
      <c r="F645" s="68">
        <v>11315900</v>
      </c>
      <c r="G645" s="69"/>
      <c r="H645" s="68">
        <v>216721.8</v>
      </c>
      <c r="I645" s="69"/>
      <c r="J645" s="34" t="s">
        <v>1388</v>
      </c>
      <c r="K645" s="35">
        <f t="shared" si="13"/>
        <v>1.9151972003994377</v>
      </c>
    </row>
    <row r="646" spans="1:11" ht="15.75" x14ac:dyDescent="0.25">
      <c r="A646" s="65" t="s">
        <v>571</v>
      </c>
      <c r="B646" s="66"/>
      <c r="C646" s="15" t="s">
        <v>344</v>
      </c>
      <c r="D646" s="67" t="s">
        <v>1392</v>
      </c>
      <c r="E646" s="66"/>
      <c r="F646" s="68">
        <v>4584761.43</v>
      </c>
      <c r="G646" s="69"/>
      <c r="H646" s="73">
        <v>0</v>
      </c>
      <c r="I646" s="74"/>
      <c r="J646" s="34" t="s">
        <v>1393</v>
      </c>
      <c r="K646" s="35">
        <f t="shared" si="13"/>
        <v>0</v>
      </c>
    </row>
    <row r="647" spans="1:11" ht="15.75" x14ac:dyDescent="0.25">
      <c r="A647" s="65" t="s">
        <v>1394</v>
      </c>
      <c r="B647" s="66"/>
      <c r="C647" s="15" t="s">
        <v>344</v>
      </c>
      <c r="D647" s="67" t="s">
        <v>1395</v>
      </c>
      <c r="E647" s="66"/>
      <c r="F647" s="68">
        <v>20000</v>
      </c>
      <c r="G647" s="69"/>
      <c r="H647" s="73">
        <v>0</v>
      </c>
      <c r="I647" s="74"/>
      <c r="J647" s="34" t="s">
        <v>1160</v>
      </c>
      <c r="K647" s="35">
        <f t="shared" si="13"/>
        <v>0</v>
      </c>
    </row>
    <row r="648" spans="1:11" ht="15.75" hidden="1" customHeight="1" x14ac:dyDescent="0.25">
      <c r="A648" s="65" t="s">
        <v>381</v>
      </c>
      <c r="B648" s="66"/>
      <c r="C648" s="15" t="s">
        <v>344</v>
      </c>
      <c r="D648" s="67" t="s">
        <v>1396</v>
      </c>
      <c r="E648" s="66"/>
      <c r="F648" s="68">
        <v>20000</v>
      </c>
      <c r="G648" s="69"/>
      <c r="H648" s="73">
        <v>0</v>
      </c>
      <c r="I648" s="74"/>
      <c r="J648" s="34" t="s">
        <v>1160</v>
      </c>
      <c r="K648" s="35">
        <f t="shared" si="13"/>
        <v>0</v>
      </c>
    </row>
    <row r="649" spans="1:11" ht="15.75" hidden="1" customHeight="1" x14ac:dyDescent="0.25">
      <c r="A649" s="65" t="s">
        <v>384</v>
      </c>
      <c r="B649" s="66"/>
      <c r="C649" s="15" t="s">
        <v>344</v>
      </c>
      <c r="D649" s="67" t="s">
        <v>1397</v>
      </c>
      <c r="E649" s="66"/>
      <c r="F649" s="68">
        <v>20000</v>
      </c>
      <c r="G649" s="69"/>
      <c r="H649" s="73">
        <v>0</v>
      </c>
      <c r="I649" s="74"/>
      <c r="J649" s="34" t="s">
        <v>1160</v>
      </c>
      <c r="K649" s="35">
        <f t="shared" si="13"/>
        <v>0</v>
      </c>
    </row>
    <row r="650" spans="1:11" ht="15.75" x14ac:dyDescent="0.25">
      <c r="A650" s="65" t="s">
        <v>386</v>
      </c>
      <c r="B650" s="66"/>
      <c r="C650" s="15" t="s">
        <v>344</v>
      </c>
      <c r="D650" s="67" t="s">
        <v>1398</v>
      </c>
      <c r="E650" s="66"/>
      <c r="F650" s="68">
        <v>20000</v>
      </c>
      <c r="G650" s="69"/>
      <c r="H650" s="73">
        <v>0</v>
      </c>
      <c r="I650" s="74"/>
      <c r="J650" s="34" t="s">
        <v>1160</v>
      </c>
      <c r="K650" s="35">
        <f t="shared" si="13"/>
        <v>0</v>
      </c>
    </row>
    <row r="651" spans="1:11" ht="15.75" x14ac:dyDescent="0.25">
      <c r="A651" s="65" t="s">
        <v>1399</v>
      </c>
      <c r="B651" s="66"/>
      <c r="C651" s="15" t="s">
        <v>344</v>
      </c>
      <c r="D651" s="67" t="s">
        <v>1400</v>
      </c>
      <c r="E651" s="66"/>
      <c r="F651" s="68">
        <v>4564761.43</v>
      </c>
      <c r="G651" s="69"/>
      <c r="H651" s="73">
        <v>0</v>
      </c>
      <c r="I651" s="74"/>
      <c r="J651" s="34" t="s">
        <v>1401</v>
      </c>
      <c r="K651" s="35">
        <f t="shared" si="13"/>
        <v>0</v>
      </c>
    </row>
    <row r="652" spans="1:11" ht="15.75" hidden="1" customHeight="1" x14ac:dyDescent="0.25">
      <c r="A652" s="65" t="s">
        <v>1288</v>
      </c>
      <c r="B652" s="66"/>
      <c r="C652" s="15" t="s">
        <v>344</v>
      </c>
      <c r="D652" s="67" t="s">
        <v>1402</v>
      </c>
      <c r="E652" s="66"/>
      <c r="F652" s="68">
        <v>4564761.43</v>
      </c>
      <c r="G652" s="69"/>
      <c r="H652" s="73">
        <v>0</v>
      </c>
      <c r="I652" s="74"/>
      <c r="J652" s="34" t="s">
        <v>1401</v>
      </c>
      <c r="K652" s="35">
        <f t="shared" si="13"/>
        <v>0</v>
      </c>
    </row>
    <row r="653" spans="1:11" ht="15.75" hidden="1" customHeight="1" x14ac:dyDescent="0.25">
      <c r="A653" s="65" t="s">
        <v>1290</v>
      </c>
      <c r="B653" s="66"/>
      <c r="C653" s="15" t="s">
        <v>344</v>
      </c>
      <c r="D653" s="67" t="s">
        <v>1403</v>
      </c>
      <c r="E653" s="66"/>
      <c r="F653" s="68">
        <v>4564761.43</v>
      </c>
      <c r="G653" s="69"/>
      <c r="H653" s="73">
        <v>0</v>
      </c>
      <c r="I653" s="74"/>
      <c r="J653" s="34" t="s">
        <v>1401</v>
      </c>
      <c r="K653" s="35">
        <f t="shared" ref="K653:K654" si="14">H653/F653*100</f>
        <v>0</v>
      </c>
    </row>
    <row r="654" spans="1:11" ht="15.75" x14ac:dyDescent="0.25">
      <c r="A654" s="65" t="s">
        <v>1331</v>
      </c>
      <c r="B654" s="66"/>
      <c r="C654" s="15" t="s">
        <v>344</v>
      </c>
      <c r="D654" s="67" t="s">
        <v>1404</v>
      </c>
      <c r="E654" s="66"/>
      <c r="F654" s="68">
        <v>4564761.43</v>
      </c>
      <c r="G654" s="69"/>
      <c r="H654" s="73">
        <v>0</v>
      </c>
      <c r="I654" s="74"/>
      <c r="J654" s="34" t="s">
        <v>1401</v>
      </c>
      <c r="K654" s="35">
        <f t="shared" si="14"/>
        <v>0</v>
      </c>
    </row>
    <row r="655" spans="1:11" ht="15.75" x14ac:dyDescent="0.25">
      <c r="A655" s="60" t="s">
        <v>1405</v>
      </c>
      <c r="B655" s="61"/>
      <c r="C655" s="40" t="s">
        <v>344</v>
      </c>
      <c r="D655" s="62" t="s">
        <v>1406</v>
      </c>
      <c r="E655" s="61"/>
      <c r="F655" s="63">
        <v>43944467.590000004</v>
      </c>
      <c r="G655" s="64"/>
      <c r="H655" s="63">
        <v>2449971.89</v>
      </c>
      <c r="I655" s="64"/>
      <c r="J655" s="41" t="s">
        <v>1407</v>
      </c>
      <c r="K655" s="42">
        <f t="shared" ref="K655:K709" si="15">H655/F655*100</f>
        <v>5.5751543353719351</v>
      </c>
    </row>
    <row r="656" spans="1:11" ht="15.75" x14ac:dyDescent="0.25">
      <c r="A656" s="65" t="s">
        <v>1408</v>
      </c>
      <c r="B656" s="66"/>
      <c r="C656" s="15" t="s">
        <v>344</v>
      </c>
      <c r="D656" s="67" t="s">
        <v>1409</v>
      </c>
      <c r="E656" s="66"/>
      <c r="F656" s="68">
        <v>10613524.210000001</v>
      </c>
      <c r="G656" s="69"/>
      <c r="H656" s="68">
        <v>1020954.9</v>
      </c>
      <c r="I656" s="69"/>
      <c r="J656" s="34" t="s">
        <v>1410</v>
      </c>
      <c r="K656" s="35">
        <f t="shared" si="15"/>
        <v>9.6193769364379662</v>
      </c>
    </row>
    <row r="657" spans="1:11" ht="15.75" hidden="1" x14ac:dyDescent="0.25">
      <c r="A657" s="65" t="s">
        <v>381</v>
      </c>
      <c r="B657" s="66"/>
      <c r="C657" s="15" t="s">
        <v>344</v>
      </c>
      <c r="D657" s="67" t="s">
        <v>1411</v>
      </c>
      <c r="E657" s="66"/>
      <c r="F657" s="68">
        <v>10061624.210000001</v>
      </c>
      <c r="G657" s="69"/>
      <c r="H657" s="68">
        <v>855384.9</v>
      </c>
      <c r="I657" s="69"/>
      <c r="J657" s="34" t="s">
        <v>1412</v>
      </c>
      <c r="K657" s="35">
        <f t="shared" si="15"/>
        <v>8.5014594278909161</v>
      </c>
    </row>
    <row r="658" spans="1:11" ht="15.75" hidden="1" x14ac:dyDescent="0.25">
      <c r="A658" s="65" t="s">
        <v>384</v>
      </c>
      <c r="B658" s="66"/>
      <c r="C658" s="15" t="s">
        <v>344</v>
      </c>
      <c r="D658" s="67" t="s">
        <v>1413</v>
      </c>
      <c r="E658" s="66"/>
      <c r="F658" s="68">
        <v>10061624.210000001</v>
      </c>
      <c r="G658" s="69"/>
      <c r="H658" s="68">
        <v>855384.9</v>
      </c>
      <c r="I658" s="69"/>
      <c r="J658" s="34" t="s">
        <v>1412</v>
      </c>
      <c r="K658" s="35">
        <f t="shared" si="15"/>
        <v>8.5014594278909161</v>
      </c>
    </row>
    <row r="659" spans="1:11" ht="15.75" x14ac:dyDescent="0.25">
      <c r="A659" s="65" t="s">
        <v>386</v>
      </c>
      <c r="B659" s="66"/>
      <c r="C659" s="15" t="s">
        <v>344</v>
      </c>
      <c r="D659" s="67" t="s">
        <v>1414</v>
      </c>
      <c r="E659" s="66"/>
      <c r="F659" s="68">
        <v>10061624.210000001</v>
      </c>
      <c r="G659" s="69"/>
      <c r="H659" s="68">
        <v>855384.9</v>
      </c>
      <c r="I659" s="69"/>
      <c r="J659" s="34" t="s">
        <v>1412</v>
      </c>
      <c r="K659" s="35">
        <f t="shared" si="15"/>
        <v>8.5014594278909161</v>
      </c>
    </row>
    <row r="660" spans="1:11" ht="15.75" hidden="1" x14ac:dyDescent="0.25">
      <c r="A660" s="65" t="s">
        <v>426</v>
      </c>
      <c r="B660" s="66"/>
      <c r="C660" s="15" t="s">
        <v>344</v>
      </c>
      <c r="D660" s="67" t="s">
        <v>1415</v>
      </c>
      <c r="E660" s="66"/>
      <c r="F660" s="68">
        <v>551900</v>
      </c>
      <c r="G660" s="69"/>
      <c r="H660" s="68">
        <v>165570</v>
      </c>
      <c r="I660" s="69"/>
      <c r="J660" s="34" t="s">
        <v>1416</v>
      </c>
      <c r="K660" s="35">
        <f t="shared" si="15"/>
        <v>30</v>
      </c>
    </row>
    <row r="661" spans="1:11" ht="15.75" hidden="1" x14ac:dyDescent="0.25">
      <c r="A661" s="65" t="s">
        <v>1080</v>
      </c>
      <c r="B661" s="66"/>
      <c r="C661" s="15" t="s">
        <v>344</v>
      </c>
      <c r="D661" s="67" t="s">
        <v>1417</v>
      </c>
      <c r="E661" s="66"/>
      <c r="F661" s="68">
        <v>551900</v>
      </c>
      <c r="G661" s="69"/>
      <c r="H661" s="68">
        <v>165570</v>
      </c>
      <c r="I661" s="69"/>
      <c r="J661" s="34" t="s">
        <v>1416</v>
      </c>
      <c r="K661" s="35">
        <f t="shared" si="15"/>
        <v>30</v>
      </c>
    </row>
    <row r="662" spans="1:11" ht="15.75" x14ac:dyDescent="0.25">
      <c r="A662" s="65" t="s">
        <v>1367</v>
      </c>
      <c r="B662" s="66"/>
      <c r="C662" s="15" t="s">
        <v>344</v>
      </c>
      <c r="D662" s="67" t="s">
        <v>1418</v>
      </c>
      <c r="E662" s="66"/>
      <c r="F662" s="68">
        <v>551900</v>
      </c>
      <c r="G662" s="69"/>
      <c r="H662" s="68">
        <v>165570</v>
      </c>
      <c r="I662" s="69"/>
      <c r="J662" s="34" t="s">
        <v>1416</v>
      </c>
      <c r="K662" s="35">
        <f t="shared" si="15"/>
        <v>30</v>
      </c>
    </row>
    <row r="663" spans="1:11" ht="15.75" x14ac:dyDescent="0.25">
      <c r="A663" s="65" t="s">
        <v>1419</v>
      </c>
      <c r="B663" s="66"/>
      <c r="C663" s="15" t="s">
        <v>344</v>
      </c>
      <c r="D663" s="67" t="s">
        <v>1420</v>
      </c>
      <c r="E663" s="66"/>
      <c r="F663" s="68">
        <v>1322462.83</v>
      </c>
      <c r="G663" s="69"/>
      <c r="H663" s="68">
        <v>234412.17</v>
      </c>
      <c r="I663" s="69"/>
      <c r="J663" s="34" t="s">
        <v>1421</v>
      </c>
      <c r="K663" s="35">
        <f t="shared" si="15"/>
        <v>17.725425976622724</v>
      </c>
    </row>
    <row r="664" spans="1:11" ht="15.75" hidden="1" x14ac:dyDescent="0.25">
      <c r="A664" s="65" t="s">
        <v>381</v>
      </c>
      <c r="B664" s="66"/>
      <c r="C664" s="15" t="s">
        <v>344</v>
      </c>
      <c r="D664" s="67" t="s">
        <v>1422</v>
      </c>
      <c r="E664" s="66"/>
      <c r="F664" s="68">
        <v>1322462.83</v>
      </c>
      <c r="G664" s="69"/>
      <c r="H664" s="68">
        <v>234412.17</v>
      </c>
      <c r="I664" s="69"/>
      <c r="J664" s="34" t="s">
        <v>1421</v>
      </c>
      <c r="K664" s="35">
        <f t="shared" si="15"/>
        <v>17.725425976622724</v>
      </c>
    </row>
    <row r="665" spans="1:11" ht="15.75" hidden="1" x14ac:dyDescent="0.25">
      <c r="A665" s="65" t="s">
        <v>384</v>
      </c>
      <c r="B665" s="66"/>
      <c r="C665" s="15" t="s">
        <v>344</v>
      </c>
      <c r="D665" s="67" t="s">
        <v>1423</v>
      </c>
      <c r="E665" s="66"/>
      <c r="F665" s="68">
        <v>1322462.83</v>
      </c>
      <c r="G665" s="69"/>
      <c r="H665" s="68">
        <v>234412.17</v>
      </c>
      <c r="I665" s="69"/>
      <c r="J665" s="34" t="s">
        <v>1421</v>
      </c>
      <c r="K665" s="35">
        <f t="shared" si="15"/>
        <v>17.725425976622724</v>
      </c>
    </row>
    <row r="666" spans="1:11" ht="15.75" x14ac:dyDescent="0.25">
      <c r="A666" s="65" t="s">
        <v>386</v>
      </c>
      <c r="B666" s="66"/>
      <c r="C666" s="15" t="s">
        <v>344</v>
      </c>
      <c r="D666" s="67" t="s">
        <v>1424</v>
      </c>
      <c r="E666" s="66"/>
      <c r="F666" s="68">
        <v>1322462.83</v>
      </c>
      <c r="G666" s="69"/>
      <c r="H666" s="68">
        <v>234412.17</v>
      </c>
      <c r="I666" s="69"/>
      <c r="J666" s="34" t="s">
        <v>1421</v>
      </c>
      <c r="K666" s="35">
        <f t="shared" si="15"/>
        <v>17.725425976622724</v>
      </c>
    </row>
    <row r="667" spans="1:11" ht="15.75" x14ac:dyDescent="0.25">
      <c r="A667" s="65" t="s">
        <v>1425</v>
      </c>
      <c r="B667" s="66"/>
      <c r="C667" s="15" t="s">
        <v>344</v>
      </c>
      <c r="D667" s="67" t="s">
        <v>1426</v>
      </c>
      <c r="E667" s="66"/>
      <c r="F667" s="68">
        <v>8643417.9399999995</v>
      </c>
      <c r="G667" s="69"/>
      <c r="H667" s="73">
        <v>0</v>
      </c>
      <c r="I667" s="74"/>
      <c r="J667" s="34" t="s">
        <v>1427</v>
      </c>
      <c r="K667" s="35">
        <f t="shared" si="15"/>
        <v>0</v>
      </c>
    </row>
    <row r="668" spans="1:11" ht="15.75" hidden="1" customHeight="1" x14ac:dyDescent="0.25">
      <c r="A668" s="65" t="s">
        <v>381</v>
      </c>
      <c r="B668" s="66"/>
      <c r="C668" s="15" t="s">
        <v>344</v>
      </c>
      <c r="D668" s="67" t="s">
        <v>1428</v>
      </c>
      <c r="E668" s="66"/>
      <c r="F668" s="68">
        <v>8643417.9399999995</v>
      </c>
      <c r="G668" s="69"/>
      <c r="H668" s="73">
        <v>0</v>
      </c>
      <c r="I668" s="74"/>
      <c r="J668" s="34" t="s">
        <v>1427</v>
      </c>
      <c r="K668" s="35">
        <f t="shared" si="15"/>
        <v>0</v>
      </c>
    </row>
    <row r="669" spans="1:11" ht="15.75" hidden="1" customHeight="1" x14ac:dyDescent="0.25">
      <c r="A669" s="65" t="s">
        <v>384</v>
      </c>
      <c r="B669" s="66"/>
      <c r="C669" s="15" t="s">
        <v>344</v>
      </c>
      <c r="D669" s="67" t="s">
        <v>1429</v>
      </c>
      <c r="E669" s="66"/>
      <c r="F669" s="68">
        <v>8643417.9399999995</v>
      </c>
      <c r="G669" s="69"/>
      <c r="H669" s="73">
        <v>0</v>
      </c>
      <c r="I669" s="74"/>
      <c r="J669" s="34" t="s">
        <v>1427</v>
      </c>
      <c r="K669" s="35">
        <f t="shared" si="15"/>
        <v>0</v>
      </c>
    </row>
    <row r="670" spans="1:11" ht="15.75" x14ac:dyDescent="0.25">
      <c r="A670" s="65" t="s">
        <v>386</v>
      </c>
      <c r="B670" s="66"/>
      <c r="C670" s="15" t="s">
        <v>344</v>
      </c>
      <c r="D670" s="67" t="s">
        <v>1430</v>
      </c>
      <c r="E670" s="66"/>
      <c r="F670" s="68">
        <v>8643417.9399999995</v>
      </c>
      <c r="G670" s="69"/>
      <c r="H670" s="73">
        <v>0</v>
      </c>
      <c r="I670" s="74"/>
      <c r="J670" s="34" t="s">
        <v>1427</v>
      </c>
      <c r="K670" s="35">
        <f t="shared" si="15"/>
        <v>0</v>
      </c>
    </row>
    <row r="671" spans="1:11" ht="15.75" x14ac:dyDescent="0.25">
      <c r="A671" s="65" t="s">
        <v>1431</v>
      </c>
      <c r="B671" s="66"/>
      <c r="C671" s="15" t="s">
        <v>344</v>
      </c>
      <c r="D671" s="67" t="s">
        <v>1432</v>
      </c>
      <c r="E671" s="66"/>
      <c r="F671" s="68">
        <v>2568200</v>
      </c>
      <c r="G671" s="69"/>
      <c r="H671" s="73">
        <v>0</v>
      </c>
      <c r="I671" s="74"/>
      <c r="J671" s="34" t="s">
        <v>1433</v>
      </c>
      <c r="K671" s="35">
        <f t="shared" si="15"/>
        <v>0</v>
      </c>
    </row>
    <row r="672" spans="1:11" ht="15.75" hidden="1" customHeight="1" x14ac:dyDescent="0.25">
      <c r="A672" s="65" t="s">
        <v>381</v>
      </c>
      <c r="B672" s="66"/>
      <c r="C672" s="15" t="s">
        <v>344</v>
      </c>
      <c r="D672" s="67" t="s">
        <v>1434</v>
      </c>
      <c r="E672" s="66"/>
      <c r="F672" s="68">
        <v>2568200</v>
      </c>
      <c r="G672" s="69"/>
      <c r="H672" s="73">
        <v>0</v>
      </c>
      <c r="I672" s="74"/>
      <c r="J672" s="34" t="s">
        <v>1433</v>
      </c>
      <c r="K672" s="35">
        <f t="shared" si="15"/>
        <v>0</v>
      </c>
    </row>
    <row r="673" spans="1:11" ht="15.75" hidden="1" customHeight="1" x14ac:dyDescent="0.25">
      <c r="A673" s="65" t="s">
        <v>384</v>
      </c>
      <c r="B673" s="66"/>
      <c r="C673" s="15" t="s">
        <v>344</v>
      </c>
      <c r="D673" s="67" t="s">
        <v>1435</v>
      </c>
      <c r="E673" s="66"/>
      <c r="F673" s="68">
        <v>2568200</v>
      </c>
      <c r="G673" s="69"/>
      <c r="H673" s="73">
        <v>0</v>
      </c>
      <c r="I673" s="74"/>
      <c r="J673" s="34" t="s">
        <v>1433</v>
      </c>
      <c r="K673" s="35">
        <f t="shared" si="15"/>
        <v>0</v>
      </c>
    </row>
    <row r="674" spans="1:11" ht="15.75" x14ac:dyDescent="0.25">
      <c r="A674" s="65" t="s">
        <v>386</v>
      </c>
      <c r="B674" s="66"/>
      <c r="C674" s="15" t="s">
        <v>344</v>
      </c>
      <c r="D674" s="67" t="s">
        <v>1436</v>
      </c>
      <c r="E674" s="66"/>
      <c r="F674" s="68">
        <v>2568200</v>
      </c>
      <c r="G674" s="69"/>
      <c r="H674" s="73">
        <v>0</v>
      </c>
      <c r="I674" s="74"/>
      <c r="J674" s="34" t="s">
        <v>1433</v>
      </c>
      <c r="K674" s="35">
        <f t="shared" si="15"/>
        <v>0</v>
      </c>
    </row>
    <row r="675" spans="1:11" ht="15.75" x14ac:dyDescent="0.25">
      <c r="A675" s="65" t="s">
        <v>1437</v>
      </c>
      <c r="B675" s="66"/>
      <c r="C675" s="15" t="s">
        <v>344</v>
      </c>
      <c r="D675" s="67" t="s">
        <v>1438</v>
      </c>
      <c r="E675" s="66"/>
      <c r="F675" s="68">
        <v>1947527.7</v>
      </c>
      <c r="G675" s="69"/>
      <c r="H675" s="73">
        <v>0</v>
      </c>
      <c r="I675" s="74"/>
      <c r="J675" s="34" t="s">
        <v>1439</v>
      </c>
      <c r="K675" s="35">
        <f t="shared" si="15"/>
        <v>0</v>
      </c>
    </row>
    <row r="676" spans="1:11" ht="15.75" hidden="1" customHeight="1" x14ac:dyDescent="0.25">
      <c r="A676" s="65" t="s">
        <v>381</v>
      </c>
      <c r="B676" s="66"/>
      <c r="C676" s="15" t="s">
        <v>344</v>
      </c>
      <c r="D676" s="67" t="s">
        <v>1440</v>
      </c>
      <c r="E676" s="66"/>
      <c r="F676" s="68">
        <v>1947527.7</v>
      </c>
      <c r="G676" s="69"/>
      <c r="H676" s="73">
        <v>0</v>
      </c>
      <c r="I676" s="74"/>
      <c r="J676" s="34" t="s">
        <v>1439</v>
      </c>
      <c r="K676" s="35">
        <f t="shared" si="15"/>
        <v>0</v>
      </c>
    </row>
    <row r="677" spans="1:11" ht="15.75" hidden="1" customHeight="1" x14ac:dyDescent="0.25">
      <c r="A677" s="65" t="s">
        <v>384</v>
      </c>
      <c r="B677" s="66"/>
      <c r="C677" s="15" t="s">
        <v>344</v>
      </c>
      <c r="D677" s="67" t="s">
        <v>1441</v>
      </c>
      <c r="E677" s="66"/>
      <c r="F677" s="68">
        <v>1947527.7</v>
      </c>
      <c r="G677" s="69"/>
      <c r="H677" s="73">
        <v>0</v>
      </c>
      <c r="I677" s="74"/>
      <c r="J677" s="34" t="s">
        <v>1439</v>
      </c>
      <c r="K677" s="35">
        <f t="shared" si="15"/>
        <v>0</v>
      </c>
    </row>
    <row r="678" spans="1:11" ht="15.75" x14ac:dyDescent="0.25">
      <c r="A678" s="65" t="s">
        <v>386</v>
      </c>
      <c r="B678" s="66"/>
      <c r="C678" s="15" t="s">
        <v>344</v>
      </c>
      <c r="D678" s="67" t="s">
        <v>1442</v>
      </c>
      <c r="E678" s="66"/>
      <c r="F678" s="68">
        <v>1947527.7</v>
      </c>
      <c r="G678" s="69"/>
      <c r="H678" s="73">
        <v>0</v>
      </c>
      <c r="I678" s="74"/>
      <c r="J678" s="34" t="s">
        <v>1439</v>
      </c>
      <c r="K678" s="35">
        <f t="shared" si="15"/>
        <v>0</v>
      </c>
    </row>
    <row r="679" spans="1:11" ht="15.75" x14ac:dyDescent="0.25">
      <c r="A679" s="65" t="s">
        <v>1443</v>
      </c>
      <c r="B679" s="66"/>
      <c r="C679" s="15" t="s">
        <v>344</v>
      </c>
      <c r="D679" s="67" t="s">
        <v>1444</v>
      </c>
      <c r="E679" s="66"/>
      <c r="F679" s="68">
        <v>2800000</v>
      </c>
      <c r="G679" s="69"/>
      <c r="H679" s="73">
        <v>0</v>
      </c>
      <c r="I679" s="74"/>
      <c r="J679" s="34" t="s">
        <v>1445</v>
      </c>
      <c r="K679" s="35">
        <f t="shared" si="15"/>
        <v>0</v>
      </c>
    </row>
    <row r="680" spans="1:11" ht="15.75" hidden="1" customHeight="1" x14ac:dyDescent="0.25">
      <c r="A680" s="65" t="s">
        <v>381</v>
      </c>
      <c r="B680" s="66"/>
      <c r="C680" s="15" t="s">
        <v>344</v>
      </c>
      <c r="D680" s="67" t="s">
        <v>1446</v>
      </c>
      <c r="E680" s="66"/>
      <c r="F680" s="68">
        <v>2800000</v>
      </c>
      <c r="G680" s="69"/>
      <c r="H680" s="73">
        <v>0</v>
      </c>
      <c r="I680" s="74"/>
      <c r="J680" s="34" t="s">
        <v>1445</v>
      </c>
      <c r="K680" s="35">
        <f t="shared" si="15"/>
        <v>0</v>
      </c>
    </row>
    <row r="681" spans="1:11" ht="15.75" hidden="1" customHeight="1" x14ac:dyDescent="0.25">
      <c r="A681" s="65" t="s">
        <v>384</v>
      </c>
      <c r="B681" s="66"/>
      <c r="C681" s="15" t="s">
        <v>344</v>
      </c>
      <c r="D681" s="67" t="s">
        <v>1447</v>
      </c>
      <c r="E681" s="66"/>
      <c r="F681" s="68">
        <v>2800000</v>
      </c>
      <c r="G681" s="69"/>
      <c r="H681" s="73">
        <v>0</v>
      </c>
      <c r="I681" s="74"/>
      <c r="J681" s="34" t="s">
        <v>1445</v>
      </c>
      <c r="K681" s="35">
        <f t="shared" si="15"/>
        <v>0</v>
      </c>
    </row>
    <row r="682" spans="1:11" ht="15.75" x14ac:dyDescent="0.25">
      <c r="A682" s="65" t="s">
        <v>386</v>
      </c>
      <c r="B682" s="66"/>
      <c r="C682" s="15" t="s">
        <v>344</v>
      </c>
      <c r="D682" s="67" t="s">
        <v>1448</v>
      </c>
      <c r="E682" s="66"/>
      <c r="F682" s="68">
        <v>2800000</v>
      </c>
      <c r="G682" s="69"/>
      <c r="H682" s="73">
        <v>0</v>
      </c>
      <c r="I682" s="74"/>
      <c r="J682" s="34" t="s">
        <v>1445</v>
      </c>
      <c r="K682" s="35">
        <f t="shared" si="15"/>
        <v>0</v>
      </c>
    </row>
    <row r="683" spans="1:11" ht="15.75" x14ac:dyDescent="0.25">
      <c r="A683" s="65" t="s">
        <v>1449</v>
      </c>
      <c r="B683" s="66"/>
      <c r="C683" s="15" t="s">
        <v>344</v>
      </c>
      <c r="D683" s="67" t="s">
        <v>1450</v>
      </c>
      <c r="E683" s="66"/>
      <c r="F683" s="68">
        <v>467700</v>
      </c>
      <c r="G683" s="69"/>
      <c r="H683" s="73">
        <v>0</v>
      </c>
      <c r="I683" s="74"/>
      <c r="J683" s="34" t="s">
        <v>1451</v>
      </c>
      <c r="K683" s="35">
        <f t="shared" si="15"/>
        <v>0</v>
      </c>
    </row>
    <row r="684" spans="1:11" ht="15.75" hidden="1" customHeight="1" x14ac:dyDescent="0.25">
      <c r="A684" s="65" t="s">
        <v>381</v>
      </c>
      <c r="B684" s="66"/>
      <c r="C684" s="15" t="s">
        <v>344</v>
      </c>
      <c r="D684" s="67" t="s">
        <v>1452</v>
      </c>
      <c r="E684" s="66"/>
      <c r="F684" s="68">
        <v>467700</v>
      </c>
      <c r="G684" s="69"/>
      <c r="H684" s="73">
        <v>0</v>
      </c>
      <c r="I684" s="74"/>
      <c r="J684" s="34" t="s">
        <v>1451</v>
      </c>
      <c r="K684" s="35">
        <f t="shared" si="15"/>
        <v>0</v>
      </c>
    </row>
    <row r="685" spans="1:11" ht="15.75" hidden="1" customHeight="1" x14ac:dyDescent="0.25">
      <c r="A685" s="65" t="s">
        <v>384</v>
      </c>
      <c r="B685" s="66"/>
      <c r="C685" s="15" t="s">
        <v>344</v>
      </c>
      <c r="D685" s="67" t="s">
        <v>1453</v>
      </c>
      <c r="E685" s="66"/>
      <c r="F685" s="68">
        <v>467700</v>
      </c>
      <c r="G685" s="69"/>
      <c r="H685" s="73">
        <v>0</v>
      </c>
      <c r="I685" s="74"/>
      <c r="J685" s="34" t="s">
        <v>1451</v>
      </c>
      <c r="K685" s="35">
        <f t="shared" si="15"/>
        <v>0</v>
      </c>
    </row>
    <row r="686" spans="1:11" ht="15.75" x14ac:dyDescent="0.25">
      <c r="A686" s="65" t="s">
        <v>386</v>
      </c>
      <c r="B686" s="66"/>
      <c r="C686" s="15" t="s">
        <v>344</v>
      </c>
      <c r="D686" s="67" t="s">
        <v>1454</v>
      </c>
      <c r="E686" s="66"/>
      <c r="F686" s="68">
        <v>467700</v>
      </c>
      <c r="G686" s="69"/>
      <c r="H686" s="73">
        <v>0</v>
      </c>
      <c r="I686" s="74"/>
      <c r="J686" s="34" t="s">
        <v>1451</v>
      </c>
      <c r="K686" s="35">
        <f t="shared" si="15"/>
        <v>0</v>
      </c>
    </row>
    <row r="687" spans="1:11" ht="15.75" x14ac:dyDescent="0.25">
      <c r="A687" s="65" t="s">
        <v>1455</v>
      </c>
      <c r="B687" s="66"/>
      <c r="C687" s="15" t="s">
        <v>344</v>
      </c>
      <c r="D687" s="67" t="s">
        <v>1456</v>
      </c>
      <c r="E687" s="66"/>
      <c r="F687" s="68">
        <v>1062488</v>
      </c>
      <c r="G687" s="69"/>
      <c r="H687" s="73">
        <v>0</v>
      </c>
      <c r="I687" s="74"/>
      <c r="J687" s="34" t="s">
        <v>1457</v>
      </c>
      <c r="K687" s="35">
        <f t="shared" si="15"/>
        <v>0</v>
      </c>
    </row>
    <row r="688" spans="1:11" ht="15.75" hidden="1" customHeight="1" x14ac:dyDescent="0.25">
      <c r="A688" s="65" t="s">
        <v>426</v>
      </c>
      <c r="B688" s="66"/>
      <c r="C688" s="15" t="s">
        <v>344</v>
      </c>
      <c r="D688" s="67" t="s">
        <v>1458</v>
      </c>
      <c r="E688" s="66"/>
      <c r="F688" s="68">
        <v>1062488</v>
      </c>
      <c r="G688" s="69"/>
      <c r="H688" s="73">
        <v>0</v>
      </c>
      <c r="I688" s="74"/>
      <c r="J688" s="34" t="s">
        <v>1457</v>
      </c>
      <c r="K688" s="35">
        <f t="shared" si="15"/>
        <v>0</v>
      </c>
    </row>
    <row r="689" spans="1:11" ht="15.75" hidden="1" customHeight="1" x14ac:dyDescent="0.25">
      <c r="A689" s="65" t="s">
        <v>1080</v>
      </c>
      <c r="B689" s="66"/>
      <c r="C689" s="15" t="s">
        <v>344</v>
      </c>
      <c r="D689" s="67" t="s">
        <v>1459</v>
      </c>
      <c r="E689" s="66"/>
      <c r="F689" s="68">
        <v>1062488</v>
      </c>
      <c r="G689" s="69"/>
      <c r="H689" s="73">
        <v>0</v>
      </c>
      <c r="I689" s="74"/>
      <c r="J689" s="34" t="s">
        <v>1457</v>
      </c>
      <c r="K689" s="35">
        <f t="shared" si="15"/>
        <v>0</v>
      </c>
    </row>
    <row r="690" spans="1:11" ht="15.75" x14ac:dyDescent="0.25">
      <c r="A690" s="65" t="s">
        <v>1082</v>
      </c>
      <c r="B690" s="66"/>
      <c r="C690" s="15" t="s">
        <v>344</v>
      </c>
      <c r="D690" s="67" t="s">
        <v>1460</v>
      </c>
      <c r="E690" s="66"/>
      <c r="F690" s="68">
        <v>1062488</v>
      </c>
      <c r="G690" s="69"/>
      <c r="H690" s="73">
        <v>0</v>
      </c>
      <c r="I690" s="74"/>
      <c r="J690" s="34" t="s">
        <v>1457</v>
      </c>
      <c r="K690" s="35">
        <f t="shared" si="15"/>
        <v>0</v>
      </c>
    </row>
    <row r="691" spans="1:11" ht="15.75" x14ac:dyDescent="0.25">
      <c r="A691" s="65" t="s">
        <v>1461</v>
      </c>
      <c r="B691" s="66"/>
      <c r="C691" s="15" t="s">
        <v>344</v>
      </c>
      <c r="D691" s="67" t="s">
        <v>1462</v>
      </c>
      <c r="E691" s="66"/>
      <c r="F691" s="68">
        <v>2148941.86</v>
      </c>
      <c r="G691" s="69"/>
      <c r="H691" s="73">
        <v>0</v>
      </c>
      <c r="I691" s="74"/>
      <c r="J691" s="34" t="s">
        <v>1463</v>
      </c>
      <c r="K691" s="35">
        <f t="shared" si="15"/>
        <v>0</v>
      </c>
    </row>
    <row r="692" spans="1:11" ht="15.75" hidden="1" customHeight="1" x14ac:dyDescent="0.25">
      <c r="A692" s="65" t="s">
        <v>381</v>
      </c>
      <c r="B692" s="66"/>
      <c r="C692" s="15" t="s">
        <v>344</v>
      </c>
      <c r="D692" s="67" t="s">
        <v>1464</v>
      </c>
      <c r="E692" s="66"/>
      <c r="F692" s="68">
        <v>2148941.86</v>
      </c>
      <c r="G692" s="69"/>
      <c r="H692" s="73">
        <v>0</v>
      </c>
      <c r="I692" s="74"/>
      <c r="J692" s="34" t="s">
        <v>1463</v>
      </c>
      <c r="K692" s="35">
        <f t="shared" si="15"/>
        <v>0</v>
      </c>
    </row>
    <row r="693" spans="1:11" ht="15.75" hidden="1" customHeight="1" x14ac:dyDescent="0.25">
      <c r="A693" s="65" t="s">
        <v>384</v>
      </c>
      <c r="B693" s="66"/>
      <c r="C693" s="15" t="s">
        <v>344</v>
      </c>
      <c r="D693" s="67" t="s">
        <v>1465</v>
      </c>
      <c r="E693" s="66"/>
      <c r="F693" s="68">
        <v>2148941.86</v>
      </c>
      <c r="G693" s="69"/>
      <c r="H693" s="73">
        <v>0</v>
      </c>
      <c r="I693" s="74"/>
      <c r="J693" s="34" t="s">
        <v>1463</v>
      </c>
      <c r="K693" s="35">
        <f t="shared" si="15"/>
        <v>0</v>
      </c>
    </row>
    <row r="694" spans="1:11" ht="15.75" x14ac:dyDescent="0.25">
      <c r="A694" s="65" t="s">
        <v>386</v>
      </c>
      <c r="B694" s="66"/>
      <c r="C694" s="15" t="s">
        <v>344</v>
      </c>
      <c r="D694" s="67" t="s">
        <v>1466</v>
      </c>
      <c r="E694" s="66"/>
      <c r="F694" s="68">
        <v>2148941.86</v>
      </c>
      <c r="G694" s="69"/>
      <c r="H694" s="73">
        <v>0</v>
      </c>
      <c r="I694" s="74"/>
      <c r="J694" s="34" t="s">
        <v>1463</v>
      </c>
      <c r="K694" s="35">
        <f t="shared" si="15"/>
        <v>0</v>
      </c>
    </row>
    <row r="695" spans="1:11" ht="15.75" x14ac:dyDescent="0.25">
      <c r="A695" s="65" t="s">
        <v>1467</v>
      </c>
      <c r="B695" s="66"/>
      <c r="C695" s="15" t="s">
        <v>344</v>
      </c>
      <c r="D695" s="67" t="s">
        <v>1468</v>
      </c>
      <c r="E695" s="66"/>
      <c r="F695" s="68">
        <v>4303919.28</v>
      </c>
      <c r="G695" s="69"/>
      <c r="H695" s="73">
        <v>0</v>
      </c>
      <c r="I695" s="74"/>
      <c r="J695" s="34" t="s">
        <v>1469</v>
      </c>
      <c r="K695" s="35">
        <f t="shared" si="15"/>
        <v>0</v>
      </c>
    </row>
    <row r="696" spans="1:11" ht="15.75" hidden="1" customHeight="1" x14ac:dyDescent="0.25">
      <c r="A696" s="65" t="s">
        <v>426</v>
      </c>
      <c r="B696" s="66"/>
      <c r="C696" s="15" t="s">
        <v>344</v>
      </c>
      <c r="D696" s="67" t="s">
        <v>1470</v>
      </c>
      <c r="E696" s="66"/>
      <c r="F696" s="68">
        <v>4303919.28</v>
      </c>
      <c r="G696" s="69"/>
      <c r="H696" s="73">
        <v>0</v>
      </c>
      <c r="I696" s="74"/>
      <c r="J696" s="34" t="s">
        <v>1469</v>
      </c>
      <c r="K696" s="35">
        <f t="shared" si="15"/>
        <v>0</v>
      </c>
    </row>
    <row r="697" spans="1:11" ht="15.75" hidden="1" customHeight="1" x14ac:dyDescent="0.25">
      <c r="A697" s="65" t="s">
        <v>1080</v>
      </c>
      <c r="B697" s="66"/>
      <c r="C697" s="15" t="s">
        <v>344</v>
      </c>
      <c r="D697" s="67" t="s">
        <v>1471</v>
      </c>
      <c r="E697" s="66"/>
      <c r="F697" s="68">
        <v>4303919.28</v>
      </c>
      <c r="G697" s="69"/>
      <c r="H697" s="73">
        <v>0</v>
      </c>
      <c r="I697" s="74"/>
      <c r="J697" s="34" t="s">
        <v>1469</v>
      </c>
      <c r="K697" s="35">
        <f t="shared" si="15"/>
        <v>0</v>
      </c>
    </row>
    <row r="698" spans="1:11" ht="15.75" x14ac:dyDescent="0.25">
      <c r="A698" s="65" t="s">
        <v>1082</v>
      </c>
      <c r="B698" s="66"/>
      <c r="C698" s="15" t="s">
        <v>344</v>
      </c>
      <c r="D698" s="67" t="s">
        <v>1472</v>
      </c>
      <c r="E698" s="66"/>
      <c r="F698" s="68">
        <v>4303919.28</v>
      </c>
      <c r="G698" s="69"/>
      <c r="H698" s="73">
        <v>0</v>
      </c>
      <c r="I698" s="74"/>
      <c r="J698" s="34" t="s">
        <v>1469</v>
      </c>
      <c r="K698" s="35">
        <f t="shared" si="15"/>
        <v>0</v>
      </c>
    </row>
    <row r="699" spans="1:11" ht="15.75" x14ac:dyDescent="0.25">
      <c r="A699" s="65" t="s">
        <v>1473</v>
      </c>
      <c r="B699" s="66"/>
      <c r="C699" s="15" t="s">
        <v>344</v>
      </c>
      <c r="D699" s="67" t="s">
        <v>1474</v>
      </c>
      <c r="E699" s="66"/>
      <c r="F699" s="68">
        <v>6871680.9500000002</v>
      </c>
      <c r="G699" s="69"/>
      <c r="H699" s="73">
        <v>0</v>
      </c>
      <c r="I699" s="74"/>
      <c r="J699" s="34" t="s">
        <v>1475</v>
      </c>
      <c r="K699" s="35">
        <f t="shared" si="15"/>
        <v>0</v>
      </c>
    </row>
    <row r="700" spans="1:11" ht="15.75" hidden="1" customHeight="1" x14ac:dyDescent="0.25">
      <c r="A700" s="65" t="s">
        <v>381</v>
      </c>
      <c r="B700" s="66"/>
      <c r="C700" s="15" t="s">
        <v>344</v>
      </c>
      <c r="D700" s="67" t="s">
        <v>1476</v>
      </c>
      <c r="E700" s="66"/>
      <c r="F700" s="68">
        <v>6871680.9500000002</v>
      </c>
      <c r="G700" s="69"/>
      <c r="H700" s="73">
        <v>0</v>
      </c>
      <c r="I700" s="74"/>
      <c r="J700" s="34" t="s">
        <v>1475</v>
      </c>
      <c r="K700" s="35">
        <f t="shared" si="15"/>
        <v>0</v>
      </c>
    </row>
    <row r="701" spans="1:11" ht="15.75" hidden="1" customHeight="1" x14ac:dyDescent="0.25">
      <c r="A701" s="65" t="s">
        <v>384</v>
      </c>
      <c r="B701" s="66"/>
      <c r="C701" s="15" t="s">
        <v>344</v>
      </c>
      <c r="D701" s="67" t="s">
        <v>1477</v>
      </c>
      <c r="E701" s="66"/>
      <c r="F701" s="68">
        <v>6871680.9500000002</v>
      </c>
      <c r="G701" s="69"/>
      <c r="H701" s="73">
        <v>0</v>
      </c>
      <c r="I701" s="74"/>
      <c r="J701" s="34" t="s">
        <v>1475</v>
      </c>
      <c r="K701" s="35">
        <f t="shared" si="15"/>
        <v>0</v>
      </c>
    </row>
    <row r="702" spans="1:11" ht="15.75" x14ac:dyDescent="0.25">
      <c r="A702" s="65" t="s">
        <v>386</v>
      </c>
      <c r="B702" s="66"/>
      <c r="C702" s="15" t="s">
        <v>344</v>
      </c>
      <c r="D702" s="67" t="s">
        <v>1478</v>
      </c>
      <c r="E702" s="66"/>
      <c r="F702" s="68">
        <v>6871680.9500000002</v>
      </c>
      <c r="G702" s="69"/>
      <c r="H702" s="73">
        <v>0</v>
      </c>
      <c r="I702" s="74"/>
      <c r="J702" s="34" t="s">
        <v>1475</v>
      </c>
      <c r="K702" s="35">
        <f t="shared" si="15"/>
        <v>0</v>
      </c>
    </row>
    <row r="703" spans="1:11" ht="15.75" x14ac:dyDescent="0.25">
      <c r="A703" s="65" t="s">
        <v>571</v>
      </c>
      <c r="B703" s="66"/>
      <c r="C703" s="15" t="s">
        <v>344</v>
      </c>
      <c r="D703" s="67" t="s">
        <v>1479</v>
      </c>
      <c r="E703" s="66"/>
      <c r="F703" s="68">
        <v>1194604.82</v>
      </c>
      <c r="G703" s="69"/>
      <c r="H703" s="68">
        <v>1194604.82</v>
      </c>
      <c r="I703" s="69"/>
      <c r="J703" s="34" t="s">
        <v>417</v>
      </c>
      <c r="K703" s="35">
        <f t="shared" si="15"/>
        <v>100</v>
      </c>
    </row>
    <row r="704" spans="1:11" ht="15.75" x14ac:dyDescent="0.25">
      <c r="A704" s="65" t="s">
        <v>1480</v>
      </c>
      <c r="B704" s="66"/>
      <c r="C704" s="15" t="s">
        <v>344</v>
      </c>
      <c r="D704" s="67" t="s">
        <v>1481</v>
      </c>
      <c r="E704" s="66"/>
      <c r="F704" s="68">
        <v>1194604.82</v>
      </c>
      <c r="G704" s="69"/>
      <c r="H704" s="68">
        <v>1194604.82</v>
      </c>
      <c r="I704" s="69"/>
      <c r="J704" s="34" t="s">
        <v>417</v>
      </c>
      <c r="K704" s="35">
        <f t="shared" si="15"/>
        <v>100</v>
      </c>
    </row>
    <row r="705" spans="1:11" ht="15.75" hidden="1" x14ac:dyDescent="0.25">
      <c r="A705" s="65" t="s">
        <v>381</v>
      </c>
      <c r="B705" s="66"/>
      <c r="C705" s="15" t="s">
        <v>344</v>
      </c>
      <c r="D705" s="67" t="s">
        <v>1482</v>
      </c>
      <c r="E705" s="66"/>
      <c r="F705" s="68">
        <v>1194604.82</v>
      </c>
      <c r="G705" s="69"/>
      <c r="H705" s="68">
        <v>1194604.82</v>
      </c>
      <c r="I705" s="69"/>
      <c r="J705" s="34" t="s">
        <v>417</v>
      </c>
      <c r="K705" s="35">
        <f t="shared" si="15"/>
        <v>100</v>
      </c>
    </row>
    <row r="706" spans="1:11" ht="15.75" hidden="1" x14ac:dyDescent="0.25">
      <c r="A706" s="65" t="s">
        <v>384</v>
      </c>
      <c r="B706" s="66"/>
      <c r="C706" s="15" t="s">
        <v>344</v>
      </c>
      <c r="D706" s="67" t="s">
        <v>1483</v>
      </c>
      <c r="E706" s="66"/>
      <c r="F706" s="68">
        <v>1194604.82</v>
      </c>
      <c r="G706" s="69"/>
      <c r="H706" s="68">
        <v>1194604.82</v>
      </c>
      <c r="I706" s="69"/>
      <c r="J706" s="34" t="s">
        <v>417</v>
      </c>
      <c r="K706" s="35">
        <f t="shared" si="15"/>
        <v>100</v>
      </c>
    </row>
    <row r="707" spans="1:11" ht="15.75" x14ac:dyDescent="0.25">
      <c r="A707" s="65" t="s">
        <v>386</v>
      </c>
      <c r="B707" s="66"/>
      <c r="C707" s="15" t="s">
        <v>344</v>
      </c>
      <c r="D707" s="67" t="s">
        <v>1484</v>
      </c>
      <c r="E707" s="66"/>
      <c r="F707" s="68">
        <v>1194604.82</v>
      </c>
      <c r="G707" s="69"/>
      <c r="H707" s="68">
        <v>1194604.82</v>
      </c>
      <c r="I707" s="69"/>
      <c r="J707" s="34" t="s">
        <v>417</v>
      </c>
      <c r="K707" s="35">
        <f t="shared" si="15"/>
        <v>100</v>
      </c>
    </row>
    <row r="708" spans="1:11" ht="15.75" x14ac:dyDescent="0.25">
      <c r="A708" s="60" t="s">
        <v>1485</v>
      </c>
      <c r="B708" s="61"/>
      <c r="C708" s="40" t="s">
        <v>344</v>
      </c>
      <c r="D708" s="62" t="s">
        <v>1486</v>
      </c>
      <c r="E708" s="61"/>
      <c r="F708" s="63">
        <v>481054822.48000002</v>
      </c>
      <c r="G708" s="64"/>
      <c r="H708" s="63">
        <v>103786539.56</v>
      </c>
      <c r="I708" s="64"/>
      <c r="J708" s="41" t="s">
        <v>1487</v>
      </c>
      <c r="K708" s="42">
        <f t="shared" si="15"/>
        <v>21.574784143093162</v>
      </c>
    </row>
    <row r="709" spans="1:11" ht="15.75" x14ac:dyDescent="0.25">
      <c r="A709" s="60" t="s">
        <v>1488</v>
      </c>
      <c r="B709" s="61"/>
      <c r="C709" s="40" t="s">
        <v>344</v>
      </c>
      <c r="D709" s="62" t="s">
        <v>1489</v>
      </c>
      <c r="E709" s="61"/>
      <c r="F709" s="63">
        <v>194722854.5</v>
      </c>
      <c r="G709" s="64"/>
      <c r="H709" s="63">
        <v>38437077.68</v>
      </c>
      <c r="I709" s="64"/>
      <c r="J709" s="41" t="s">
        <v>1490</v>
      </c>
      <c r="K709" s="42">
        <f t="shared" si="15"/>
        <v>19.739376653396377</v>
      </c>
    </row>
    <row r="710" spans="1:11" ht="15.75" x14ac:dyDescent="0.25">
      <c r="A710" s="65" t="s">
        <v>1491</v>
      </c>
      <c r="B710" s="66"/>
      <c r="C710" s="15" t="s">
        <v>344</v>
      </c>
      <c r="D710" s="67" t="s">
        <v>1492</v>
      </c>
      <c r="E710" s="66"/>
      <c r="F710" s="68">
        <v>194722854.5</v>
      </c>
      <c r="G710" s="69"/>
      <c r="H710" s="68">
        <v>38437077.68</v>
      </c>
      <c r="I710" s="69"/>
      <c r="J710" s="34" t="s">
        <v>1490</v>
      </c>
      <c r="K710" s="35">
        <f t="shared" ref="K710:K774" si="16">H710/F710*100</f>
        <v>19.739376653396377</v>
      </c>
    </row>
    <row r="711" spans="1:11" ht="15.75" x14ac:dyDescent="0.25">
      <c r="A711" s="65" t="s">
        <v>1493</v>
      </c>
      <c r="B711" s="66"/>
      <c r="C711" s="15" t="s">
        <v>344</v>
      </c>
      <c r="D711" s="67" t="s">
        <v>1494</v>
      </c>
      <c r="E711" s="66"/>
      <c r="F711" s="68">
        <v>190429038.5</v>
      </c>
      <c r="G711" s="69"/>
      <c r="H711" s="68">
        <v>38437077.68</v>
      </c>
      <c r="I711" s="69"/>
      <c r="J711" s="34" t="s">
        <v>1495</v>
      </c>
      <c r="K711" s="35">
        <f t="shared" si="16"/>
        <v>20.184462402775825</v>
      </c>
    </row>
    <row r="712" spans="1:11" ht="15.75" hidden="1" x14ac:dyDescent="0.25">
      <c r="A712" s="65" t="s">
        <v>1496</v>
      </c>
      <c r="B712" s="66"/>
      <c r="C712" s="15" t="s">
        <v>344</v>
      </c>
      <c r="D712" s="67" t="s">
        <v>1497</v>
      </c>
      <c r="E712" s="66"/>
      <c r="F712" s="76">
        <v>190429038.5</v>
      </c>
      <c r="G712" s="69"/>
      <c r="H712" s="76">
        <v>38437077.68</v>
      </c>
      <c r="I712" s="69"/>
      <c r="J712" s="34" t="s">
        <v>1495</v>
      </c>
      <c r="K712" s="35">
        <f t="shared" si="16"/>
        <v>20.184462402775825</v>
      </c>
    </row>
    <row r="713" spans="1:11" ht="15.75" x14ac:dyDescent="0.25">
      <c r="A713" s="65" t="s">
        <v>1498</v>
      </c>
      <c r="B713" s="66"/>
      <c r="C713" s="15" t="s">
        <v>344</v>
      </c>
      <c r="D713" s="67" t="s">
        <v>1499</v>
      </c>
      <c r="E713" s="66"/>
      <c r="F713" s="68">
        <v>29612085</v>
      </c>
      <c r="G713" s="69"/>
      <c r="H713" s="68">
        <v>6250000</v>
      </c>
      <c r="I713" s="69"/>
      <c r="J713" s="34" t="s">
        <v>1500</v>
      </c>
      <c r="K713" s="35">
        <f t="shared" si="16"/>
        <v>21.106247668814945</v>
      </c>
    </row>
    <row r="714" spans="1:11" ht="15.75" hidden="1" x14ac:dyDescent="0.25">
      <c r="A714" s="65" t="s">
        <v>952</v>
      </c>
      <c r="B714" s="66"/>
      <c r="C714" s="15" t="s">
        <v>344</v>
      </c>
      <c r="D714" s="67" t="s">
        <v>1501</v>
      </c>
      <c r="E714" s="66"/>
      <c r="F714" s="68">
        <v>29612085</v>
      </c>
      <c r="G714" s="69"/>
      <c r="H714" s="68">
        <v>6250000</v>
      </c>
      <c r="I714" s="69"/>
      <c r="J714" s="34" t="s">
        <v>1500</v>
      </c>
      <c r="K714" s="35">
        <f t="shared" si="16"/>
        <v>21.106247668814945</v>
      </c>
    </row>
    <row r="715" spans="1:11" ht="15.75" hidden="1" x14ac:dyDescent="0.25">
      <c r="A715" s="65" t="s">
        <v>1502</v>
      </c>
      <c r="B715" s="66"/>
      <c r="C715" s="15" t="s">
        <v>344</v>
      </c>
      <c r="D715" s="67" t="s">
        <v>1503</v>
      </c>
      <c r="E715" s="66"/>
      <c r="F715" s="68">
        <v>16529952</v>
      </c>
      <c r="G715" s="69"/>
      <c r="H715" s="68">
        <v>3500000</v>
      </c>
      <c r="I715" s="69"/>
      <c r="J715" s="34" t="s">
        <v>1504</v>
      </c>
      <c r="K715" s="35">
        <f t="shared" si="16"/>
        <v>21.173685198843891</v>
      </c>
    </row>
    <row r="716" spans="1:11" ht="15.75" x14ac:dyDescent="0.25">
      <c r="A716" s="65" t="s">
        <v>1505</v>
      </c>
      <c r="B716" s="66"/>
      <c r="C716" s="15" t="s">
        <v>344</v>
      </c>
      <c r="D716" s="67" t="s">
        <v>1506</v>
      </c>
      <c r="E716" s="66"/>
      <c r="F716" s="68">
        <v>16529952</v>
      </c>
      <c r="G716" s="69"/>
      <c r="H716" s="68">
        <v>3500000</v>
      </c>
      <c r="I716" s="69"/>
      <c r="J716" s="34" t="s">
        <v>1504</v>
      </c>
      <c r="K716" s="35">
        <f t="shared" si="16"/>
        <v>21.173685198843891</v>
      </c>
    </row>
    <row r="717" spans="1:11" ht="15.75" hidden="1" x14ac:dyDescent="0.25">
      <c r="A717" s="65" t="s">
        <v>1507</v>
      </c>
      <c r="B717" s="66"/>
      <c r="C717" s="15" t="s">
        <v>344</v>
      </c>
      <c r="D717" s="67" t="s">
        <v>1508</v>
      </c>
      <c r="E717" s="66"/>
      <c r="F717" s="68">
        <v>13082133</v>
      </c>
      <c r="G717" s="69"/>
      <c r="H717" s="68">
        <v>2750000</v>
      </c>
      <c r="I717" s="69"/>
      <c r="J717" s="34" t="s">
        <v>1509</v>
      </c>
      <c r="K717" s="35">
        <f t="shared" si="16"/>
        <v>21.021036859967712</v>
      </c>
    </row>
    <row r="718" spans="1:11" ht="15.75" x14ac:dyDescent="0.25">
      <c r="A718" s="65" t="s">
        <v>1510</v>
      </c>
      <c r="B718" s="66"/>
      <c r="C718" s="15" t="s">
        <v>344</v>
      </c>
      <c r="D718" s="67" t="s">
        <v>1511</v>
      </c>
      <c r="E718" s="66"/>
      <c r="F718" s="68">
        <v>13082133</v>
      </c>
      <c r="G718" s="69"/>
      <c r="H718" s="68">
        <v>2750000</v>
      </c>
      <c r="I718" s="69"/>
      <c r="J718" s="34" t="s">
        <v>1509</v>
      </c>
      <c r="K718" s="35">
        <f t="shared" si="16"/>
        <v>21.021036859967712</v>
      </c>
    </row>
    <row r="719" spans="1:11" ht="15.75" x14ac:dyDescent="0.25">
      <c r="A719" s="65" t="s">
        <v>1512</v>
      </c>
      <c r="B719" s="66"/>
      <c r="C719" s="15" t="s">
        <v>344</v>
      </c>
      <c r="D719" s="67" t="s">
        <v>1513</v>
      </c>
      <c r="E719" s="66"/>
      <c r="F719" s="68">
        <v>5486265</v>
      </c>
      <c r="G719" s="69"/>
      <c r="H719" s="68">
        <v>1217500</v>
      </c>
      <c r="I719" s="69"/>
      <c r="J719" s="34" t="s">
        <v>1514</v>
      </c>
      <c r="K719" s="35">
        <f t="shared" si="16"/>
        <v>22.191782569744625</v>
      </c>
    </row>
    <row r="720" spans="1:11" ht="15.75" hidden="1" x14ac:dyDescent="0.25">
      <c r="A720" s="65" t="s">
        <v>952</v>
      </c>
      <c r="B720" s="66"/>
      <c r="C720" s="15" t="s">
        <v>344</v>
      </c>
      <c r="D720" s="67" t="s">
        <v>1515</v>
      </c>
      <c r="E720" s="66"/>
      <c r="F720" s="68">
        <v>5486265</v>
      </c>
      <c r="G720" s="69"/>
      <c r="H720" s="68">
        <v>1217500</v>
      </c>
      <c r="I720" s="69"/>
      <c r="J720" s="34" t="s">
        <v>1514</v>
      </c>
      <c r="K720" s="35">
        <f t="shared" si="16"/>
        <v>22.191782569744625</v>
      </c>
    </row>
    <row r="721" spans="1:11" ht="15.75" hidden="1" x14ac:dyDescent="0.25">
      <c r="A721" s="65" t="s">
        <v>1502</v>
      </c>
      <c r="B721" s="66"/>
      <c r="C721" s="15" t="s">
        <v>344</v>
      </c>
      <c r="D721" s="67" t="s">
        <v>1516</v>
      </c>
      <c r="E721" s="66"/>
      <c r="F721" s="68">
        <v>5486265</v>
      </c>
      <c r="G721" s="69"/>
      <c r="H721" s="68">
        <v>1217500</v>
      </c>
      <c r="I721" s="69"/>
      <c r="J721" s="34" t="s">
        <v>1514</v>
      </c>
      <c r="K721" s="35">
        <f t="shared" si="16"/>
        <v>22.191782569744625</v>
      </c>
    </row>
    <row r="722" spans="1:11" ht="15.75" x14ac:dyDescent="0.25">
      <c r="A722" s="65" t="s">
        <v>1505</v>
      </c>
      <c r="B722" s="66"/>
      <c r="C722" s="15" t="s">
        <v>344</v>
      </c>
      <c r="D722" s="67" t="s">
        <v>1517</v>
      </c>
      <c r="E722" s="66"/>
      <c r="F722" s="68">
        <v>5486265</v>
      </c>
      <c r="G722" s="69"/>
      <c r="H722" s="68">
        <v>1217500</v>
      </c>
      <c r="I722" s="69"/>
      <c r="J722" s="34" t="s">
        <v>1514</v>
      </c>
      <c r="K722" s="35">
        <f t="shared" si="16"/>
        <v>22.191782569744625</v>
      </c>
    </row>
    <row r="723" spans="1:11" ht="15.75" x14ac:dyDescent="0.25">
      <c r="A723" s="65" t="s">
        <v>1518</v>
      </c>
      <c r="B723" s="66"/>
      <c r="C723" s="15" t="s">
        <v>344</v>
      </c>
      <c r="D723" s="67" t="s">
        <v>1519</v>
      </c>
      <c r="E723" s="66"/>
      <c r="F723" s="68">
        <v>620220</v>
      </c>
      <c r="G723" s="69"/>
      <c r="H723" s="73">
        <v>0</v>
      </c>
      <c r="I723" s="74"/>
      <c r="J723" s="34" t="s">
        <v>1520</v>
      </c>
      <c r="K723" s="35">
        <f t="shared" si="16"/>
        <v>0</v>
      </c>
    </row>
    <row r="724" spans="1:11" ht="15.75" hidden="1" customHeight="1" x14ac:dyDescent="0.25">
      <c r="A724" s="65" t="s">
        <v>952</v>
      </c>
      <c r="B724" s="66"/>
      <c r="C724" s="15" t="s">
        <v>344</v>
      </c>
      <c r="D724" s="67" t="s">
        <v>1521</v>
      </c>
      <c r="E724" s="66"/>
      <c r="F724" s="68">
        <v>620220</v>
      </c>
      <c r="G724" s="69"/>
      <c r="H724" s="73">
        <v>0</v>
      </c>
      <c r="I724" s="74"/>
      <c r="J724" s="34" t="s">
        <v>1520</v>
      </c>
      <c r="K724" s="35">
        <f t="shared" si="16"/>
        <v>0</v>
      </c>
    </row>
    <row r="725" spans="1:11" ht="15.75" hidden="1" customHeight="1" x14ac:dyDescent="0.25">
      <c r="A725" s="65" t="s">
        <v>1502</v>
      </c>
      <c r="B725" s="66"/>
      <c r="C725" s="15" t="s">
        <v>344</v>
      </c>
      <c r="D725" s="67" t="s">
        <v>1522</v>
      </c>
      <c r="E725" s="66"/>
      <c r="F725" s="68">
        <v>450400</v>
      </c>
      <c r="G725" s="69"/>
      <c r="H725" s="73">
        <v>0</v>
      </c>
      <c r="I725" s="74"/>
      <c r="J725" s="34" t="s">
        <v>1523</v>
      </c>
      <c r="K725" s="35">
        <f t="shared" si="16"/>
        <v>0</v>
      </c>
    </row>
    <row r="726" spans="1:11" ht="15.75" x14ac:dyDescent="0.25">
      <c r="A726" s="65" t="s">
        <v>1524</v>
      </c>
      <c r="B726" s="66"/>
      <c r="C726" s="15" t="s">
        <v>344</v>
      </c>
      <c r="D726" s="67" t="s">
        <v>1525</v>
      </c>
      <c r="E726" s="66"/>
      <c r="F726" s="68">
        <v>450400</v>
      </c>
      <c r="G726" s="69"/>
      <c r="H726" s="73">
        <v>0</v>
      </c>
      <c r="I726" s="74"/>
      <c r="J726" s="34" t="s">
        <v>1523</v>
      </c>
      <c r="K726" s="35">
        <f t="shared" si="16"/>
        <v>0</v>
      </c>
    </row>
    <row r="727" spans="1:11" ht="15.75" hidden="1" customHeight="1" x14ac:dyDescent="0.25">
      <c r="A727" s="65" t="s">
        <v>1507</v>
      </c>
      <c r="B727" s="66"/>
      <c r="C727" s="15" t="s">
        <v>344</v>
      </c>
      <c r="D727" s="67" t="s">
        <v>1526</v>
      </c>
      <c r="E727" s="66"/>
      <c r="F727" s="68">
        <v>169820</v>
      </c>
      <c r="G727" s="69"/>
      <c r="H727" s="73">
        <v>0</v>
      </c>
      <c r="I727" s="74"/>
      <c r="J727" s="34" t="s">
        <v>1527</v>
      </c>
      <c r="K727" s="35">
        <f t="shared" si="16"/>
        <v>0</v>
      </c>
    </row>
    <row r="728" spans="1:11" ht="15.75" x14ac:dyDescent="0.25">
      <c r="A728" s="65" t="s">
        <v>1528</v>
      </c>
      <c r="B728" s="66"/>
      <c r="C728" s="15" t="s">
        <v>344</v>
      </c>
      <c r="D728" s="67" t="s">
        <v>1529</v>
      </c>
      <c r="E728" s="66"/>
      <c r="F728" s="68">
        <v>169820</v>
      </c>
      <c r="G728" s="69"/>
      <c r="H728" s="73">
        <v>0</v>
      </c>
      <c r="I728" s="74"/>
      <c r="J728" s="34" t="s">
        <v>1527</v>
      </c>
      <c r="K728" s="35">
        <f t="shared" si="16"/>
        <v>0</v>
      </c>
    </row>
    <row r="729" spans="1:11" ht="15.75" x14ac:dyDescent="0.25">
      <c r="A729" s="65" t="s">
        <v>1530</v>
      </c>
      <c r="B729" s="66"/>
      <c r="C729" s="15" t="s">
        <v>344</v>
      </c>
      <c r="D729" s="67" t="s">
        <v>1531</v>
      </c>
      <c r="E729" s="66"/>
      <c r="F729" s="68">
        <v>154710468.5</v>
      </c>
      <c r="G729" s="69"/>
      <c r="H729" s="68">
        <v>30969577.68</v>
      </c>
      <c r="I729" s="69"/>
      <c r="J729" s="34" t="s">
        <v>1532</v>
      </c>
      <c r="K729" s="35">
        <f t="shared" si="16"/>
        <v>20.017764783641645</v>
      </c>
    </row>
    <row r="730" spans="1:11" ht="15.75" hidden="1" x14ac:dyDescent="0.25">
      <c r="A730" s="65" t="s">
        <v>358</v>
      </c>
      <c r="B730" s="66"/>
      <c r="C730" s="15" t="s">
        <v>344</v>
      </c>
      <c r="D730" s="67" t="s">
        <v>1533</v>
      </c>
      <c r="E730" s="66"/>
      <c r="F730" s="68">
        <v>1940310</v>
      </c>
      <c r="G730" s="69"/>
      <c r="H730" s="75" t="s">
        <v>69</v>
      </c>
      <c r="I730" s="69"/>
      <c r="J730" s="34" t="s">
        <v>1534</v>
      </c>
      <c r="K730" s="35" t="e">
        <f t="shared" si="16"/>
        <v>#VALUE!</v>
      </c>
    </row>
    <row r="731" spans="1:11" ht="15.75" hidden="1" x14ac:dyDescent="0.25">
      <c r="A731" s="65" t="s">
        <v>901</v>
      </c>
      <c r="B731" s="66"/>
      <c r="C731" s="15" t="s">
        <v>344</v>
      </c>
      <c r="D731" s="67" t="s">
        <v>1535</v>
      </c>
      <c r="E731" s="66"/>
      <c r="F731" s="68">
        <v>1940310</v>
      </c>
      <c r="G731" s="69"/>
      <c r="H731" s="75" t="s">
        <v>69</v>
      </c>
      <c r="I731" s="69"/>
      <c r="J731" s="34" t="s">
        <v>1534</v>
      </c>
      <c r="K731" s="35" t="e">
        <f t="shared" si="16"/>
        <v>#VALUE!</v>
      </c>
    </row>
    <row r="732" spans="1:11" ht="15.75" x14ac:dyDescent="0.25">
      <c r="A732" s="65" t="s">
        <v>903</v>
      </c>
      <c r="B732" s="66"/>
      <c r="C732" s="15" t="s">
        <v>344</v>
      </c>
      <c r="D732" s="67" t="s">
        <v>1536</v>
      </c>
      <c r="E732" s="66"/>
      <c r="F732" s="68">
        <v>1490252</v>
      </c>
      <c r="G732" s="69"/>
      <c r="H732" s="73">
        <v>0</v>
      </c>
      <c r="I732" s="74"/>
      <c r="J732" s="34" t="s">
        <v>1537</v>
      </c>
      <c r="K732" s="35">
        <f t="shared" si="16"/>
        <v>0</v>
      </c>
    </row>
    <row r="733" spans="1:11" ht="15.75" x14ac:dyDescent="0.25">
      <c r="A733" s="65" t="s">
        <v>906</v>
      </c>
      <c r="B733" s="66"/>
      <c r="C733" s="15" t="s">
        <v>344</v>
      </c>
      <c r="D733" s="67" t="s">
        <v>1538</v>
      </c>
      <c r="E733" s="66"/>
      <c r="F733" s="68">
        <v>450058</v>
      </c>
      <c r="G733" s="69"/>
      <c r="H733" s="73">
        <v>0</v>
      </c>
      <c r="I733" s="74"/>
      <c r="J733" s="34" t="s">
        <v>1539</v>
      </c>
      <c r="K733" s="35">
        <f t="shared" si="16"/>
        <v>0</v>
      </c>
    </row>
    <row r="734" spans="1:11" ht="15.75" hidden="1" x14ac:dyDescent="0.25">
      <c r="A734" s="65" t="s">
        <v>952</v>
      </c>
      <c r="B734" s="66"/>
      <c r="C734" s="15" t="s">
        <v>344</v>
      </c>
      <c r="D734" s="67" t="s">
        <v>1540</v>
      </c>
      <c r="E734" s="66"/>
      <c r="F734" s="68">
        <v>151709058.5</v>
      </c>
      <c r="G734" s="69"/>
      <c r="H734" s="68">
        <v>30887920.84</v>
      </c>
      <c r="I734" s="69"/>
      <c r="J734" s="34" t="s">
        <v>1541</v>
      </c>
      <c r="K734" s="35">
        <f t="shared" si="16"/>
        <v>20.359971346074897</v>
      </c>
    </row>
    <row r="735" spans="1:11" ht="15.75" hidden="1" x14ac:dyDescent="0.25">
      <c r="A735" s="65" t="s">
        <v>1502</v>
      </c>
      <c r="B735" s="66"/>
      <c r="C735" s="15" t="s">
        <v>344</v>
      </c>
      <c r="D735" s="67" t="s">
        <v>1542</v>
      </c>
      <c r="E735" s="66"/>
      <c r="F735" s="68">
        <v>93578790.5</v>
      </c>
      <c r="G735" s="69"/>
      <c r="H735" s="68">
        <v>19449189</v>
      </c>
      <c r="I735" s="69"/>
      <c r="J735" s="34" t="s">
        <v>1543</v>
      </c>
      <c r="K735" s="35">
        <f t="shared" si="16"/>
        <v>20.783757618666808</v>
      </c>
    </row>
    <row r="736" spans="1:11" ht="15.75" x14ac:dyDescent="0.25">
      <c r="A736" s="65" t="s">
        <v>1505</v>
      </c>
      <c r="B736" s="66"/>
      <c r="C736" s="15" t="s">
        <v>344</v>
      </c>
      <c r="D736" s="67" t="s">
        <v>1544</v>
      </c>
      <c r="E736" s="66"/>
      <c r="F736" s="68">
        <v>89390377</v>
      </c>
      <c r="G736" s="69"/>
      <c r="H736" s="68">
        <v>19025204</v>
      </c>
      <c r="I736" s="69"/>
      <c r="J736" s="34" t="s">
        <v>1545</v>
      </c>
      <c r="K736" s="35">
        <f t="shared" si="16"/>
        <v>21.283279742740095</v>
      </c>
    </row>
    <row r="737" spans="1:11" ht="15.75" x14ac:dyDescent="0.25">
      <c r="A737" s="65" t="s">
        <v>1524</v>
      </c>
      <c r="B737" s="66"/>
      <c r="C737" s="15" t="s">
        <v>344</v>
      </c>
      <c r="D737" s="67" t="s">
        <v>1546</v>
      </c>
      <c r="E737" s="66"/>
      <c r="F737" s="68">
        <v>4188413.5</v>
      </c>
      <c r="G737" s="69"/>
      <c r="H737" s="68">
        <v>423985</v>
      </c>
      <c r="I737" s="69"/>
      <c r="J737" s="34" t="s">
        <v>1547</v>
      </c>
      <c r="K737" s="35">
        <f t="shared" si="16"/>
        <v>10.122806642658372</v>
      </c>
    </row>
    <row r="738" spans="1:11" ht="15.75" hidden="1" x14ac:dyDescent="0.25">
      <c r="A738" s="65" t="s">
        <v>1507</v>
      </c>
      <c r="B738" s="66"/>
      <c r="C738" s="15" t="s">
        <v>344</v>
      </c>
      <c r="D738" s="67" t="s">
        <v>1548</v>
      </c>
      <c r="E738" s="66"/>
      <c r="F738" s="68">
        <v>58130268</v>
      </c>
      <c r="G738" s="69"/>
      <c r="H738" s="68">
        <v>11438731.84</v>
      </c>
      <c r="I738" s="69"/>
      <c r="J738" s="34" t="s">
        <v>1549</v>
      </c>
      <c r="K738" s="35">
        <f t="shared" si="16"/>
        <v>19.677755210074036</v>
      </c>
    </row>
    <row r="739" spans="1:11" ht="15.75" x14ac:dyDescent="0.25">
      <c r="A739" s="65" t="s">
        <v>1510</v>
      </c>
      <c r="B739" s="66"/>
      <c r="C739" s="15" t="s">
        <v>344</v>
      </c>
      <c r="D739" s="67" t="s">
        <v>1550</v>
      </c>
      <c r="E739" s="66"/>
      <c r="F739" s="68">
        <v>56972971</v>
      </c>
      <c r="G739" s="69"/>
      <c r="H739" s="68">
        <v>11225684</v>
      </c>
      <c r="I739" s="69"/>
      <c r="J739" s="34" t="s">
        <v>1551</v>
      </c>
      <c r="K739" s="35">
        <f t="shared" si="16"/>
        <v>19.703525729771052</v>
      </c>
    </row>
    <row r="740" spans="1:11" ht="15.75" x14ac:dyDescent="0.25">
      <c r="A740" s="65" t="s">
        <v>1528</v>
      </c>
      <c r="B740" s="66"/>
      <c r="C740" s="15" t="s">
        <v>344</v>
      </c>
      <c r="D740" s="67" t="s">
        <v>1552</v>
      </c>
      <c r="E740" s="66"/>
      <c r="F740" s="68">
        <v>1157297</v>
      </c>
      <c r="G740" s="69"/>
      <c r="H740" s="68">
        <v>213047.84</v>
      </c>
      <c r="I740" s="69"/>
      <c r="J740" s="34" t="s">
        <v>1553</v>
      </c>
      <c r="K740" s="35">
        <f t="shared" si="16"/>
        <v>18.409089455861373</v>
      </c>
    </row>
    <row r="741" spans="1:11" ht="15.75" hidden="1" x14ac:dyDescent="0.25">
      <c r="A741" s="65" t="s">
        <v>426</v>
      </c>
      <c r="B741" s="66"/>
      <c r="C741" s="15" t="s">
        <v>344</v>
      </c>
      <c r="D741" s="67" t="s">
        <v>1554</v>
      </c>
      <c r="E741" s="66"/>
      <c r="F741" s="68">
        <v>1061100</v>
      </c>
      <c r="G741" s="69"/>
      <c r="H741" s="68">
        <v>81656.84</v>
      </c>
      <c r="I741" s="69"/>
      <c r="J741" s="34" t="s">
        <v>1555</v>
      </c>
      <c r="K741" s="35">
        <f t="shared" si="16"/>
        <v>7.6954895862783896</v>
      </c>
    </row>
    <row r="742" spans="1:11" ht="15.75" hidden="1" x14ac:dyDescent="0.25">
      <c r="A742" s="65" t="s">
        <v>1080</v>
      </c>
      <c r="B742" s="66"/>
      <c r="C742" s="15" t="s">
        <v>344</v>
      </c>
      <c r="D742" s="67" t="s">
        <v>1556</v>
      </c>
      <c r="E742" s="66"/>
      <c r="F742" s="68">
        <v>1061100</v>
      </c>
      <c r="G742" s="69"/>
      <c r="H742" s="68">
        <v>81656.84</v>
      </c>
      <c r="I742" s="69"/>
      <c r="J742" s="34" t="s">
        <v>1555</v>
      </c>
      <c r="K742" s="35">
        <f t="shared" si="16"/>
        <v>7.6954895862783896</v>
      </c>
    </row>
    <row r="743" spans="1:11" ht="15.75" x14ac:dyDescent="0.25">
      <c r="A743" s="65" t="s">
        <v>1104</v>
      </c>
      <c r="B743" s="66"/>
      <c r="C743" s="15" t="s">
        <v>344</v>
      </c>
      <c r="D743" s="67" t="s">
        <v>1557</v>
      </c>
      <c r="E743" s="66"/>
      <c r="F743" s="68">
        <v>1061100</v>
      </c>
      <c r="G743" s="69"/>
      <c r="H743" s="68">
        <v>81656.84</v>
      </c>
      <c r="I743" s="69"/>
      <c r="J743" s="34" t="s">
        <v>1555</v>
      </c>
      <c r="K743" s="35">
        <f t="shared" si="16"/>
        <v>7.6954895862783896</v>
      </c>
    </row>
    <row r="744" spans="1:11" ht="15.75" x14ac:dyDescent="0.25">
      <c r="A744" s="65" t="s">
        <v>1558</v>
      </c>
      <c r="B744" s="66"/>
      <c r="C744" s="15" t="s">
        <v>344</v>
      </c>
      <c r="D744" s="67" t="s">
        <v>1559</v>
      </c>
      <c r="E744" s="66"/>
      <c r="F744" s="68">
        <v>4293816</v>
      </c>
      <c r="G744" s="69"/>
      <c r="H744" s="73">
        <v>0</v>
      </c>
      <c r="I744" s="74"/>
      <c r="J744" s="34" t="s">
        <v>1560</v>
      </c>
      <c r="K744" s="35">
        <f t="shared" si="16"/>
        <v>0</v>
      </c>
    </row>
    <row r="745" spans="1:11" ht="15.75" hidden="1" customHeight="1" x14ac:dyDescent="0.25">
      <c r="A745" s="65" t="s">
        <v>1561</v>
      </c>
      <c r="B745" s="66"/>
      <c r="C745" s="15" t="s">
        <v>344</v>
      </c>
      <c r="D745" s="67" t="s">
        <v>1562</v>
      </c>
      <c r="E745" s="66"/>
      <c r="F745" s="76">
        <v>4293816</v>
      </c>
      <c r="G745" s="69"/>
      <c r="H745" s="73">
        <v>0</v>
      </c>
      <c r="I745" s="74"/>
      <c r="J745" s="34" t="s">
        <v>1560</v>
      </c>
      <c r="K745" s="35">
        <f t="shared" si="16"/>
        <v>0</v>
      </c>
    </row>
    <row r="746" spans="1:11" ht="15.75" x14ac:dyDescent="0.25">
      <c r="A746" s="65" t="s">
        <v>1563</v>
      </c>
      <c r="B746" s="66"/>
      <c r="C746" s="15" t="s">
        <v>344</v>
      </c>
      <c r="D746" s="67" t="s">
        <v>1564</v>
      </c>
      <c r="E746" s="66"/>
      <c r="F746" s="68">
        <v>991900</v>
      </c>
      <c r="G746" s="69"/>
      <c r="H746" s="73">
        <v>0</v>
      </c>
      <c r="I746" s="74"/>
      <c r="J746" s="34" t="s">
        <v>1565</v>
      </c>
      <c r="K746" s="35">
        <f t="shared" si="16"/>
        <v>0</v>
      </c>
    </row>
    <row r="747" spans="1:11" ht="15.75" hidden="1" customHeight="1" x14ac:dyDescent="0.25">
      <c r="A747" s="65" t="s">
        <v>952</v>
      </c>
      <c r="B747" s="66"/>
      <c r="C747" s="15" t="s">
        <v>344</v>
      </c>
      <c r="D747" s="67" t="s">
        <v>1566</v>
      </c>
      <c r="E747" s="66"/>
      <c r="F747" s="68">
        <v>991900</v>
      </c>
      <c r="G747" s="69"/>
      <c r="H747" s="73">
        <v>0</v>
      </c>
      <c r="I747" s="74"/>
      <c r="J747" s="34" t="s">
        <v>1565</v>
      </c>
      <c r="K747" s="35">
        <f t="shared" si="16"/>
        <v>0</v>
      </c>
    </row>
    <row r="748" spans="1:11" ht="15.75" hidden="1" customHeight="1" x14ac:dyDescent="0.25">
      <c r="A748" s="65" t="s">
        <v>1502</v>
      </c>
      <c r="B748" s="66"/>
      <c r="C748" s="15" t="s">
        <v>344</v>
      </c>
      <c r="D748" s="67" t="s">
        <v>1567</v>
      </c>
      <c r="E748" s="66"/>
      <c r="F748" s="68">
        <v>991900</v>
      </c>
      <c r="G748" s="69"/>
      <c r="H748" s="73">
        <v>0</v>
      </c>
      <c r="I748" s="74"/>
      <c r="J748" s="34" t="s">
        <v>1565</v>
      </c>
      <c r="K748" s="35">
        <f t="shared" si="16"/>
        <v>0</v>
      </c>
    </row>
    <row r="749" spans="1:11" ht="15.75" x14ac:dyDescent="0.25">
      <c r="A749" s="65" t="s">
        <v>1524</v>
      </c>
      <c r="B749" s="66"/>
      <c r="C749" s="15" t="s">
        <v>344</v>
      </c>
      <c r="D749" s="67" t="s">
        <v>1568</v>
      </c>
      <c r="E749" s="66"/>
      <c r="F749" s="68">
        <v>991900</v>
      </c>
      <c r="G749" s="69"/>
      <c r="H749" s="73">
        <v>0</v>
      </c>
      <c r="I749" s="74"/>
      <c r="J749" s="34" t="s">
        <v>1565</v>
      </c>
      <c r="K749" s="35">
        <f t="shared" si="16"/>
        <v>0</v>
      </c>
    </row>
    <row r="750" spans="1:11" ht="15.75" x14ac:dyDescent="0.25">
      <c r="A750" s="65" t="s">
        <v>1569</v>
      </c>
      <c r="B750" s="66"/>
      <c r="C750" s="15" t="s">
        <v>344</v>
      </c>
      <c r="D750" s="67" t="s">
        <v>1570</v>
      </c>
      <c r="E750" s="66"/>
      <c r="F750" s="68">
        <v>701916</v>
      </c>
      <c r="G750" s="69"/>
      <c r="H750" s="73">
        <v>0</v>
      </c>
      <c r="I750" s="74"/>
      <c r="J750" s="34" t="s">
        <v>1571</v>
      </c>
      <c r="K750" s="35">
        <f t="shared" si="16"/>
        <v>0</v>
      </c>
    </row>
    <row r="751" spans="1:11" ht="15.75" hidden="1" customHeight="1" x14ac:dyDescent="0.25">
      <c r="A751" s="65" t="s">
        <v>952</v>
      </c>
      <c r="B751" s="66"/>
      <c r="C751" s="15" t="s">
        <v>344</v>
      </c>
      <c r="D751" s="67" t="s">
        <v>1572</v>
      </c>
      <c r="E751" s="66"/>
      <c r="F751" s="68">
        <v>701916</v>
      </c>
      <c r="G751" s="69"/>
      <c r="H751" s="73">
        <v>0</v>
      </c>
      <c r="I751" s="74"/>
      <c r="J751" s="34" t="s">
        <v>1571</v>
      </c>
      <c r="K751" s="35">
        <f t="shared" si="16"/>
        <v>0</v>
      </c>
    </row>
    <row r="752" spans="1:11" ht="15.75" hidden="1" customHeight="1" x14ac:dyDescent="0.25">
      <c r="A752" s="65" t="s">
        <v>1502</v>
      </c>
      <c r="B752" s="66"/>
      <c r="C752" s="15" t="s">
        <v>344</v>
      </c>
      <c r="D752" s="67" t="s">
        <v>1573</v>
      </c>
      <c r="E752" s="66"/>
      <c r="F752" s="68">
        <v>457863</v>
      </c>
      <c r="G752" s="69"/>
      <c r="H752" s="73">
        <v>0</v>
      </c>
      <c r="I752" s="74"/>
      <c r="J752" s="34" t="s">
        <v>1574</v>
      </c>
      <c r="K752" s="35">
        <f t="shared" si="16"/>
        <v>0</v>
      </c>
    </row>
    <row r="753" spans="1:11" ht="15.75" x14ac:dyDescent="0.25">
      <c r="A753" s="65" t="s">
        <v>1524</v>
      </c>
      <c r="B753" s="66"/>
      <c r="C753" s="15" t="s">
        <v>344</v>
      </c>
      <c r="D753" s="67" t="s">
        <v>1575</v>
      </c>
      <c r="E753" s="66"/>
      <c r="F753" s="68">
        <v>457863</v>
      </c>
      <c r="G753" s="69"/>
      <c r="H753" s="73">
        <v>0</v>
      </c>
      <c r="I753" s="74"/>
      <c r="J753" s="34" t="s">
        <v>1574</v>
      </c>
      <c r="K753" s="35">
        <f t="shared" si="16"/>
        <v>0</v>
      </c>
    </row>
    <row r="754" spans="1:11" ht="15.75" hidden="1" customHeight="1" x14ac:dyDescent="0.25">
      <c r="A754" s="65" t="s">
        <v>1507</v>
      </c>
      <c r="B754" s="66"/>
      <c r="C754" s="15" t="s">
        <v>344</v>
      </c>
      <c r="D754" s="67" t="s">
        <v>1576</v>
      </c>
      <c r="E754" s="66"/>
      <c r="F754" s="68">
        <v>244053</v>
      </c>
      <c r="G754" s="69"/>
      <c r="H754" s="73">
        <v>0</v>
      </c>
      <c r="I754" s="74"/>
      <c r="J754" s="34" t="s">
        <v>1577</v>
      </c>
      <c r="K754" s="35">
        <f t="shared" si="16"/>
        <v>0</v>
      </c>
    </row>
    <row r="755" spans="1:11" ht="15.75" x14ac:dyDescent="0.25">
      <c r="A755" s="65" t="s">
        <v>1528</v>
      </c>
      <c r="B755" s="66"/>
      <c r="C755" s="15" t="s">
        <v>344</v>
      </c>
      <c r="D755" s="67" t="s">
        <v>1578</v>
      </c>
      <c r="E755" s="66"/>
      <c r="F755" s="68">
        <v>244053</v>
      </c>
      <c r="G755" s="69"/>
      <c r="H755" s="73">
        <v>0</v>
      </c>
      <c r="I755" s="74"/>
      <c r="J755" s="34" t="s">
        <v>1577</v>
      </c>
      <c r="K755" s="35">
        <f t="shared" si="16"/>
        <v>0</v>
      </c>
    </row>
    <row r="756" spans="1:11" ht="15.75" x14ac:dyDescent="0.25">
      <c r="A756" s="65" t="s">
        <v>1579</v>
      </c>
      <c r="B756" s="66"/>
      <c r="C756" s="15" t="s">
        <v>344</v>
      </c>
      <c r="D756" s="67" t="s">
        <v>1580</v>
      </c>
      <c r="E756" s="66"/>
      <c r="F756" s="68">
        <v>2600000</v>
      </c>
      <c r="G756" s="69"/>
      <c r="H756" s="73">
        <v>0</v>
      </c>
      <c r="I756" s="74"/>
      <c r="J756" s="34" t="s">
        <v>1581</v>
      </c>
      <c r="K756" s="35">
        <f t="shared" si="16"/>
        <v>0</v>
      </c>
    </row>
    <row r="757" spans="1:11" ht="15.75" hidden="1" customHeight="1" x14ac:dyDescent="0.25">
      <c r="A757" s="65" t="s">
        <v>952</v>
      </c>
      <c r="B757" s="66"/>
      <c r="C757" s="15" t="s">
        <v>344</v>
      </c>
      <c r="D757" s="67" t="s">
        <v>1582</v>
      </c>
      <c r="E757" s="66"/>
      <c r="F757" s="68">
        <v>2600000</v>
      </c>
      <c r="G757" s="69"/>
      <c r="H757" s="73">
        <v>0</v>
      </c>
      <c r="I757" s="74"/>
      <c r="J757" s="34" t="s">
        <v>1581</v>
      </c>
      <c r="K757" s="35">
        <f t="shared" si="16"/>
        <v>0</v>
      </c>
    </row>
    <row r="758" spans="1:11" ht="15.75" hidden="1" customHeight="1" x14ac:dyDescent="0.25">
      <c r="A758" s="65" t="s">
        <v>1502</v>
      </c>
      <c r="B758" s="66"/>
      <c r="C758" s="15" t="s">
        <v>344</v>
      </c>
      <c r="D758" s="67" t="s">
        <v>1583</v>
      </c>
      <c r="E758" s="66"/>
      <c r="F758" s="68">
        <v>1000000</v>
      </c>
      <c r="G758" s="69"/>
      <c r="H758" s="73">
        <v>0</v>
      </c>
      <c r="I758" s="74"/>
      <c r="J758" s="34" t="s">
        <v>1584</v>
      </c>
      <c r="K758" s="35">
        <f t="shared" si="16"/>
        <v>0</v>
      </c>
    </row>
    <row r="759" spans="1:11" ht="15.75" x14ac:dyDescent="0.25">
      <c r="A759" s="65" t="s">
        <v>1524</v>
      </c>
      <c r="B759" s="66"/>
      <c r="C759" s="15" t="s">
        <v>344</v>
      </c>
      <c r="D759" s="67" t="s">
        <v>1585</v>
      </c>
      <c r="E759" s="66"/>
      <c r="F759" s="68">
        <v>1000000</v>
      </c>
      <c r="G759" s="69"/>
      <c r="H759" s="73">
        <v>0</v>
      </c>
      <c r="I759" s="74"/>
      <c r="J759" s="34" t="s">
        <v>1584</v>
      </c>
      <c r="K759" s="35">
        <f t="shared" si="16"/>
        <v>0</v>
      </c>
    </row>
    <row r="760" spans="1:11" ht="15.75" hidden="1" customHeight="1" x14ac:dyDescent="0.25">
      <c r="A760" s="65" t="s">
        <v>1507</v>
      </c>
      <c r="B760" s="66"/>
      <c r="C760" s="15" t="s">
        <v>344</v>
      </c>
      <c r="D760" s="67" t="s">
        <v>1586</v>
      </c>
      <c r="E760" s="66"/>
      <c r="F760" s="68">
        <v>1600000</v>
      </c>
      <c r="G760" s="69"/>
      <c r="H760" s="73">
        <v>0</v>
      </c>
      <c r="I760" s="74"/>
      <c r="J760" s="34" t="s">
        <v>1587</v>
      </c>
      <c r="K760" s="35">
        <f t="shared" si="16"/>
        <v>0</v>
      </c>
    </row>
    <row r="761" spans="1:11" ht="15.75" x14ac:dyDescent="0.25">
      <c r="A761" s="65" t="s">
        <v>1528</v>
      </c>
      <c r="B761" s="66"/>
      <c r="C761" s="15" t="s">
        <v>344</v>
      </c>
      <c r="D761" s="67" t="s">
        <v>1588</v>
      </c>
      <c r="E761" s="66"/>
      <c r="F761" s="68">
        <v>1600000</v>
      </c>
      <c r="G761" s="69"/>
      <c r="H761" s="73">
        <v>0</v>
      </c>
      <c r="I761" s="74"/>
      <c r="J761" s="34" t="s">
        <v>1587</v>
      </c>
      <c r="K761" s="35">
        <f t="shared" si="16"/>
        <v>0</v>
      </c>
    </row>
    <row r="762" spans="1:11" ht="15.75" x14ac:dyDescent="0.25">
      <c r="A762" s="60" t="s">
        <v>1589</v>
      </c>
      <c r="B762" s="61"/>
      <c r="C762" s="40" t="s">
        <v>344</v>
      </c>
      <c r="D762" s="62" t="s">
        <v>1590</v>
      </c>
      <c r="E762" s="61"/>
      <c r="F762" s="63">
        <v>243540968</v>
      </c>
      <c r="G762" s="64"/>
      <c r="H762" s="63">
        <v>55959802</v>
      </c>
      <c r="I762" s="64"/>
      <c r="J762" s="41" t="s">
        <v>1591</v>
      </c>
      <c r="K762" s="42">
        <f t="shared" si="16"/>
        <v>22.977572299047445</v>
      </c>
    </row>
    <row r="763" spans="1:11" ht="15.75" x14ac:dyDescent="0.25">
      <c r="A763" s="65" t="s">
        <v>1491</v>
      </c>
      <c r="B763" s="66"/>
      <c r="C763" s="15" t="s">
        <v>344</v>
      </c>
      <c r="D763" s="67" t="s">
        <v>1592</v>
      </c>
      <c r="E763" s="66"/>
      <c r="F763" s="68">
        <v>243540968</v>
      </c>
      <c r="G763" s="69"/>
      <c r="H763" s="68">
        <v>55959802</v>
      </c>
      <c r="I763" s="69"/>
      <c r="J763" s="34" t="s">
        <v>1591</v>
      </c>
      <c r="K763" s="35">
        <f t="shared" si="16"/>
        <v>22.977572299047445</v>
      </c>
    </row>
    <row r="764" spans="1:11" ht="15.75" x14ac:dyDescent="0.25">
      <c r="A764" s="65" t="s">
        <v>1493</v>
      </c>
      <c r="B764" s="66"/>
      <c r="C764" s="15" t="s">
        <v>344</v>
      </c>
      <c r="D764" s="67" t="s">
        <v>1593</v>
      </c>
      <c r="E764" s="66"/>
      <c r="F764" s="68">
        <v>230978951</v>
      </c>
      <c r="G764" s="69"/>
      <c r="H764" s="68">
        <v>55910427</v>
      </c>
      <c r="I764" s="69"/>
      <c r="J764" s="34" t="s">
        <v>1594</v>
      </c>
      <c r="K764" s="35">
        <f t="shared" si="16"/>
        <v>24.205853718679325</v>
      </c>
    </row>
    <row r="765" spans="1:11" ht="15.75" hidden="1" x14ac:dyDescent="0.25">
      <c r="A765" s="65" t="s">
        <v>1496</v>
      </c>
      <c r="B765" s="66"/>
      <c r="C765" s="15" t="s">
        <v>344</v>
      </c>
      <c r="D765" s="67" t="s">
        <v>1595</v>
      </c>
      <c r="E765" s="66"/>
      <c r="F765" s="76">
        <v>230978951</v>
      </c>
      <c r="G765" s="69"/>
      <c r="H765" s="76">
        <v>55910427</v>
      </c>
      <c r="I765" s="69"/>
      <c r="J765" s="34" t="s">
        <v>1594</v>
      </c>
      <c r="K765" s="35">
        <f t="shared" si="16"/>
        <v>24.205853718679325</v>
      </c>
    </row>
    <row r="766" spans="1:11" ht="15.75" x14ac:dyDescent="0.25">
      <c r="A766" s="65" t="s">
        <v>1596</v>
      </c>
      <c r="B766" s="66"/>
      <c r="C766" s="15" t="s">
        <v>344</v>
      </c>
      <c r="D766" s="67" t="s">
        <v>1597</v>
      </c>
      <c r="E766" s="66"/>
      <c r="F766" s="68">
        <v>8449173</v>
      </c>
      <c r="G766" s="69"/>
      <c r="H766" s="68">
        <v>1950000</v>
      </c>
      <c r="I766" s="69"/>
      <c r="J766" s="34" t="s">
        <v>1598</v>
      </c>
      <c r="K766" s="35">
        <f t="shared" si="16"/>
        <v>23.079181832352113</v>
      </c>
    </row>
    <row r="767" spans="1:11" ht="15.75" hidden="1" x14ac:dyDescent="0.25">
      <c r="A767" s="65" t="s">
        <v>952</v>
      </c>
      <c r="B767" s="66"/>
      <c r="C767" s="15" t="s">
        <v>344</v>
      </c>
      <c r="D767" s="67" t="s">
        <v>1599</v>
      </c>
      <c r="E767" s="66"/>
      <c r="F767" s="68">
        <v>8449173</v>
      </c>
      <c r="G767" s="69"/>
      <c r="H767" s="68">
        <v>1950000</v>
      </c>
      <c r="I767" s="69"/>
      <c r="J767" s="34" t="s">
        <v>1598</v>
      </c>
      <c r="K767" s="35">
        <f t="shared" si="16"/>
        <v>23.079181832352113</v>
      </c>
    </row>
    <row r="768" spans="1:11" ht="15.75" hidden="1" x14ac:dyDescent="0.25">
      <c r="A768" s="65" t="s">
        <v>1502</v>
      </c>
      <c r="B768" s="66"/>
      <c r="C768" s="15" t="s">
        <v>344</v>
      </c>
      <c r="D768" s="67" t="s">
        <v>1600</v>
      </c>
      <c r="E768" s="66"/>
      <c r="F768" s="68">
        <v>8449173</v>
      </c>
      <c r="G768" s="69"/>
      <c r="H768" s="68">
        <v>1950000</v>
      </c>
      <c r="I768" s="69"/>
      <c r="J768" s="34" t="s">
        <v>1598</v>
      </c>
      <c r="K768" s="35">
        <f t="shared" si="16"/>
        <v>23.079181832352113</v>
      </c>
    </row>
    <row r="769" spans="1:11" ht="15.75" x14ac:dyDescent="0.25">
      <c r="A769" s="65" t="s">
        <v>1505</v>
      </c>
      <c r="B769" s="66"/>
      <c r="C769" s="15" t="s">
        <v>344</v>
      </c>
      <c r="D769" s="67" t="s">
        <v>1601</v>
      </c>
      <c r="E769" s="66"/>
      <c r="F769" s="68">
        <v>8449173</v>
      </c>
      <c r="G769" s="69"/>
      <c r="H769" s="68">
        <v>1950000</v>
      </c>
      <c r="I769" s="69"/>
      <c r="J769" s="34" t="s">
        <v>1598</v>
      </c>
      <c r="K769" s="35">
        <f t="shared" si="16"/>
        <v>23.079181832352113</v>
      </c>
    </row>
    <row r="770" spans="1:11" ht="15.75" x14ac:dyDescent="0.25">
      <c r="A770" s="65" t="s">
        <v>1602</v>
      </c>
      <c r="B770" s="66"/>
      <c r="C770" s="15" t="s">
        <v>344</v>
      </c>
      <c r="D770" s="67" t="s">
        <v>1603</v>
      </c>
      <c r="E770" s="66"/>
      <c r="F770" s="68">
        <v>17218808</v>
      </c>
      <c r="G770" s="69"/>
      <c r="H770" s="68">
        <v>3875700</v>
      </c>
      <c r="I770" s="69"/>
      <c r="J770" s="34" t="s">
        <v>1604</v>
      </c>
      <c r="K770" s="35">
        <f t="shared" si="16"/>
        <v>22.508526722639569</v>
      </c>
    </row>
    <row r="771" spans="1:11" ht="15.75" hidden="1" x14ac:dyDescent="0.25">
      <c r="A771" s="65" t="s">
        <v>952</v>
      </c>
      <c r="B771" s="66"/>
      <c r="C771" s="15" t="s">
        <v>344</v>
      </c>
      <c r="D771" s="67" t="s">
        <v>1605</v>
      </c>
      <c r="E771" s="66"/>
      <c r="F771" s="68">
        <v>17218808</v>
      </c>
      <c r="G771" s="69"/>
      <c r="H771" s="68">
        <v>3875700</v>
      </c>
      <c r="I771" s="69"/>
      <c r="J771" s="34" t="s">
        <v>1604</v>
      </c>
      <c r="K771" s="35">
        <f t="shared" si="16"/>
        <v>22.508526722639569</v>
      </c>
    </row>
    <row r="772" spans="1:11" ht="15.75" hidden="1" x14ac:dyDescent="0.25">
      <c r="A772" s="65" t="s">
        <v>1502</v>
      </c>
      <c r="B772" s="66"/>
      <c r="C772" s="15" t="s">
        <v>344</v>
      </c>
      <c r="D772" s="67" t="s">
        <v>1606</v>
      </c>
      <c r="E772" s="66"/>
      <c r="F772" s="68">
        <v>17218808</v>
      </c>
      <c r="G772" s="69"/>
      <c r="H772" s="68">
        <v>3875700</v>
      </c>
      <c r="I772" s="69"/>
      <c r="J772" s="34" t="s">
        <v>1604</v>
      </c>
      <c r="K772" s="35">
        <f t="shared" si="16"/>
        <v>22.508526722639569</v>
      </c>
    </row>
    <row r="773" spans="1:11" ht="15.75" x14ac:dyDescent="0.25">
      <c r="A773" s="65" t="s">
        <v>1505</v>
      </c>
      <c r="B773" s="66"/>
      <c r="C773" s="15" t="s">
        <v>344</v>
      </c>
      <c r="D773" s="67" t="s">
        <v>1607</v>
      </c>
      <c r="E773" s="66"/>
      <c r="F773" s="68">
        <v>17218808</v>
      </c>
      <c r="G773" s="69"/>
      <c r="H773" s="68">
        <v>3875700</v>
      </c>
      <c r="I773" s="69"/>
      <c r="J773" s="34" t="s">
        <v>1604</v>
      </c>
      <c r="K773" s="35">
        <f t="shared" si="16"/>
        <v>22.508526722639569</v>
      </c>
    </row>
    <row r="774" spans="1:11" ht="15.75" x14ac:dyDescent="0.25">
      <c r="A774" s="65" t="s">
        <v>1608</v>
      </c>
      <c r="B774" s="66"/>
      <c r="C774" s="15" t="s">
        <v>344</v>
      </c>
      <c r="D774" s="67" t="s">
        <v>1609</v>
      </c>
      <c r="E774" s="66"/>
      <c r="F774" s="68">
        <v>95000</v>
      </c>
      <c r="G774" s="69"/>
      <c r="H774" s="73">
        <v>0</v>
      </c>
      <c r="I774" s="74"/>
      <c r="J774" s="34" t="s">
        <v>1610</v>
      </c>
      <c r="K774" s="35">
        <f t="shared" si="16"/>
        <v>0</v>
      </c>
    </row>
    <row r="775" spans="1:11" ht="15.75" hidden="1" customHeight="1" x14ac:dyDescent="0.25">
      <c r="A775" s="65" t="s">
        <v>952</v>
      </c>
      <c r="B775" s="66"/>
      <c r="C775" s="15" t="s">
        <v>344</v>
      </c>
      <c r="D775" s="67" t="s">
        <v>1611</v>
      </c>
      <c r="E775" s="66"/>
      <c r="F775" s="68">
        <v>95000</v>
      </c>
      <c r="G775" s="69"/>
      <c r="H775" s="73">
        <v>0</v>
      </c>
      <c r="I775" s="74"/>
      <c r="J775" s="34" t="s">
        <v>1610</v>
      </c>
      <c r="K775" s="35">
        <f t="shared" ref="K775:K777" si="17">H775/F775*100</f>
        <v>0</v>
      </c>
    </row>
    <row r="776" spans="1:11" ht="15.75" hidden="1" customHeight="1" x14ac:dyDescent="0.25">
      <c r="A776" s="65" t="s">
        <v>1502</v>
      </c>
      <c r="B776" s="66"/>
      <c r="C776" s="15" t="s">
        <v>344</v>
      </c>
      <c r="D776" s="67" t="s">
        <v>1612</v>
      </c>
      <c r="E776" s="66"/>
      <c r="F776" s="68">
        <v>95000</v>
      </c>
      <c r="G776" s="69"/>
      <c r="H776" s="73">
        <v>0</v>
      </c>
      <c r="I776" s="74"/>
      <c r="J776" s="34" t="s">
        <v>1610</v>
      </c>
      <c r="K776" s="35">
        <f t="shared" si="17"/>
        <v>0</v>
      </c>
    </row>
    <row r="777" spans="1:11" ht="15.75" x14ac:dyDescent="0.25">
      <c r="A777" s="65" t="s">
        <v>1524</v>
      </c>
      <c r="B777" s="66"/>
      <c r="C777" s="15" t="s">
        <v>344</v>
      </c>
      <c r="D777" s="67" t="s">
        <v>1613</v>
      </c>
      <c r="E777" s="66"/>
      <c r="F777" s="68">
        <v>95000</v>
      </c>
      <c r="G777" s="69"/>
      <c r="H777" s="73">
        <v>0</v>
      </c>
      <c r="I777" s="74"/>
      <c r="J777" s="34" t="s">
        <v>1610</v>
      </c>
      <c r="K777" s="35">
        <f t="shared" si="17"/>
        <v>0</v>
      </c>
    </row>
    <row r="778" spans="1:11" ht="15.75" x14ac:dyDescent="0.25">
      <c r="A778" s="65" t="s">
        <v>1614</v>
      </c>
      <c r="B778" s="66"/>
      <c r="C778" s="15" t="s">
        <v>344</v>
      </c>
      <c r="D778" s="67" t="s">
        <v>1615</v>
      </c>
      <c r="E778" s="66"/>
      <c r="F778" s="68">
        <v>855400</v>
      </c>
      <c r="G778" s="69"/>
      <c r="H778" s="68">
        <v>187380</v>
      </c>
      <c r="I778" s="69"/>
      <c r="J778" s="34" t="s">
        <v>1616</v>
      </c>
      <c r="K778" s="35">
        <f t="shared" ref="K778:K841" si="18">H778/F778*100</f>
        <v>21.905541267243393</v>
      </c>
    </row>
    <row r="779" spans="1:11" ht="15.75" hidden="1" x14ac:dyDescent="0.25">
      <c r="A779" s="65" t="s">
        <v>952</v>
      </c>
      <c r="B779" s="66"/>
      <c r="C779" s="15" t="s">
        <v>344</v>
      </c>
      <c r="D779" s="67" t="s">
        <v>1617</v>
      </c>
      <c r="E779" s="66"/>
      <c r="F779" s="68">
        <v>855400</v>
      </c>
      <c r="G779" s="69"/>
      <c r="H779" s="68">
        <v>187380</v>
      </c>
      <c r="I779" s="69"/>
      <c r="J779" s="34" t="s">
        <v>1616</v>
      </c>
      <c r="K779" s="35">
        <f t="shared" si="18"/>
        <v>21.905541267243393</v>
      </c>
    </row>
    <row r="780" spans="1:11" ht="15.75" hidden="1" x14ac:dyDescent="0.25">
      <c r="A780" s="65" t="s">
        <v>1502</v>
      </c>
      <c r="B780" s="66"/>
      <c r="C780" s="15" t="s">
        <v>344</v>
      </c>
      <c r="D780" s="67" t="s">
        <v>1618</v>
      </c>
      <c r="E780" s="66"/>
      <c r="F780" s="68">
        <v>855400</v>
      </c>
      <c r="G780" s="69"/>
      <c r="H780" s="68">
        <v>187380</v>
      </c>
      <c r="I780" s="69"/>
      <c r="J780" s="34" t="s">
        <v>1616</v>
      </c>
      <c r="K780" s="35">
        <f t="shared" si="18"/>
        <v>21.905541267243393</v>
      </c>
    </row>
    <row r="781" spans="1:11" ht="15.75" x14ac:dyDescent="0.25">
      <c r="A781" s="65" t="s">
        <v>1524</v>
      </c>
      <c r="B781" s="66"/>
      <c r="C781" s="15" t="s">
        <v>344</v>
      </c>
      <c r="D781" s="67" t="s">
        <v>1619</v>
      </c>
      <c r="E781" s="66"/>
      <c r="F781" s="68">
        <v>855400</v>
      </c>
      <c r="G781" s="69"/>
      <c r="H781" s="68">
        <v>187380</v>
      </c>
      <c r="I781" s="69"/>
      <c r="J781" s="34" t="s">
        <v>1616</v>
      </c>
      <c r="K781" s="35">
        <f t="shared" si="18"/>
        <v>21.905541267243393</v>
      </c>
    </row>
    <row r="782" spans="1:11" ht="15.75" x14ac:dyDescent="0.25">
      <c r="A782" s="65" t="s">
        <v>1620</v>
      </c>
      <c r="B782" s="66"/>
      <c r="C782" s="15" t="s">
        <v>344</v>
      </c>
      <c r="D782" s="67" t="s">
        <v>1621</v>
      </c>
      <c r="E782" s="66"/>
      <c r="F782" s="68">
        <v>4061000</v>
      </c>
      <c r="G782" s="69"/>
      <c r="H782" s="68">
        <v>1156300</v>
      </c>
      <c r="I782" s="69"/>
      <c r="J782" s="34" t="s">
        <v>1622</v>
      </c>
      <c r="K782" s="35">
        <f t="shared" si="18"/>
        <v>28.473282442748094</v>
      </c>
    </row>
    <row r="783" spans="1:11" ht="15.75" hidden="1" x14ac:dyDescent="0.25">
      <c r="A783" s="65" t="s">
        <v>952</v>
      </c>
      <c r="B783" s="66"/>
      <c r="C783" s="15" t="s">
        <v>344</v>
      </c>
      <c r="D783" s="67" t="s">
        <v>1623</v>
      </c>
      <c r="E783" s="66"/>
      <c r="F783" s="68">
        <v>4061000</v>
      </c>
      <c r="G783" s="69"/>
      <c r="H783" s="68">
        <v>1156300</v>
      </c>
      <c r="I783" s="69"/>
      <c r="J783" s="34" t="s">
        <v>1622</v>
      </c>
      <c r="K783" s="35">
        <f t="shared" si="18"/>
        <v>28.473282442748094</v>
      </c>
    </row>
    <row r="784" spans="1:11" ht="15.75" hidden="1" x14ac:dyDescent="0.25">
      <c r="A784" s="65" t="s">
        <v>1502</v>
      </c>
      <c r="B784" s="66"/>
      <c r="C784" s="15" t="s">
        <v>344</v>
      </c>
      <c r="D784" s="67" t="s">
        <v>1624</v>
      </c>
      <c r="E784" s="66"/>
      <c r="F784" s="68">
        <v>4061000</v>
      </c>
      <c r="G784" s="69"/>
      <c r="H784" s="68">
        <v>1156300</v>
      </c>
      <c r="I784" s="69"/>
      <c r="J784" s="34" t="s">
        <v>1622</v>
      </c>
      <c r="K784" s="35">
        <f t="shared" si="18"/>
        <v>28.473282442748094</v>
      </c>
    </row>
    <row r="785" spans="1:11" ht="15.75" x14ac:dyDescent="0.25">
      <c r="A785" s="65" t="s">
        <v>1524</v>
      </c>
      <c r="B785" s="66"/>
      <c r="C785" s="15" t="s">
        <v>344</v>
      </c>
      <c r="D785" s="67" t="s">
        <v>1625</v>
      </c>
      <c r="E785" s="66"/>
      <c r="F785" s="68">
        <v>4061000</v>
      </c>
      <c r="G785" s="69"/>
      <c r="H785" s="68">
        <v>1156300</v>
      </c>
      <c r="I785" s="69"/>
      <c r="J785" s="34" t="s">
        <v>1622</v>
      </c>
      <c r="K785" s="35">
        <f t="shared" si="18"/>
        <v>28.473282442748094</v>
      </c>
    </row>
    <row r="786" spans="1:11" ht="15.75" x14ac:dyDescent="0.25">
      <c r="A786" s="65" t="s">
        <v>1518</v>
      </c>
      <c r="B786" s="66"/>
      <c r="C786" s="15" t="s">
        <v>344</v>
      </c>
      <c r="D786" s="67" t="s">
        <v>1626</v>
      </c>
      <c r="E786" s="66"/>
      <c r="F786" s="68">
        <v>578070</v>
      </c>
      <c r="G786" s="69"/>
      <c r="H786" s="73">
        <v>0</v>
      </c>
      <c r="I786" s="74"/>
      <c r="J786" s="34" t="s">
        <v>1627</v>
      </c>
      <c r="K786" s="35">
        <f t="shared" si="18"/>
        <v>0</v>
      </c>
    </row>
    <row r="787" spans="1:11" ht="15.75" hidden="1" customHeight="1" x14ac:dyDescent="0.25">
      <c r="A787" s="65" t="s">
        <v>952</v>
      </c>
      <c r="B787" s="66"/>
      <c r="C787" s="15" t="s">
        <v>344</v>
      </c>
      <c r="D787" s="67" t="s">
        <v>1628</v>
      </c>
      <c r="E787" s="66"/>
      <c r="F787" s="68">
        <v>578070</v>
      </c>
      <c r="G787" s="69"/>
      <c r="H787" s="73">
        <v>0</v>
      </c>
      <c r="I787" s="74"/>
      <c r="J787" s="34" t="s">
        <v>1627</v>
      </c>
      <c r="K787" s="35">
        <f t="shared" si="18"/>
        <v>0</v>
      </c>
    </row>
    <row r="788" spans="1:11" ht="15.75" hidden="1" customHeight="1" x14ac:dyDescent="0.25">
      <c r="A788" s="65" t="s">
        <v>1502</v>
      </c>
      <c r="B788" s="66"/>
      <c r="C788" s="15" t="s">
        <v>344</v>
      </c>
      <c r="D788" s="67" t="s">
        <v>1629</v>
      </c>
      <c r="E788" s="66"/>
      <c r="F788" s="68">
        <v>578070</v>
      </c>
      <c r="G788" s="69"/>
      <c r="H788" s="73">
        <v>0</v>
      </c>
      <c r="I788" s="74"/>
      <c r="J788" s="34" t="s">
        <v>1627</v>
      </c>
      <c r="K788" s="35">
        <f t="shared" si="18"/>
        <v>0</v>
      </c>
    </row>
    <row r="789" spans="1:11" ht="15.75" x14ac:dyDescent="0.25">
      <c r="A789" s="65" t="s">
        <v>1524</v>
      </c>
      <c r="B789" s="66"/>
      <c r="C789" s="15" t="s">
        <v>344</v>
      </c>
      <c r="D789" s="67" t="s">
        <v>1630</v>
      </c>
      <c r="E789" s="66"/>
      <c r="F789" s="68">
        <v>578070</v>
      </c>
      <c r="G789" s="69"/>
      <c r="H789" s="73">
        <v>0</v>
      </c>
      <c r="I789" s="74"/>
      <c r="J789" s="34" t="s">
        <v>1627</v>
      </c>
      <c r="K789" s="35">
        <f t="shared" si="18"/>
        <v>0</v>
      </c>
    </row>
    <row r="790" spans="1:11" ht="15.75" x14ac:dyDescent="0.25">
      <c r="A790" s="65" t="s">
        <v>1530</v>
      </c>
      <c r="B790" s="66"/>
      <c r="C790" s="15" t="s">
        <v>344</v>
      </c>
      <c r="D790" s="67" t="s">
        <v>1631</v>
      </c>
      <c r="E790" s="66"/>
      <c r="F790" s="68">
        <v>194327800</v>
      </c>
      <c r="G790" s="69"/>
      <c r="H790" s="68">
        <v>47661047</v>
      </c>
      <c r="I790" s="69"/>
      <c r="J790" s="34" t="s">
        <v>1632</v>
      </c>
      <c r="K790" s="35">
        <f t="shared" si="18"/>
        <v>24.526108462093433</v>
      </c>
    </row>
    <row r="791" spans="1:11" ht="15.75" hidden="1" x14ac:dyDescent="0.25">
      <c r="A791" s="65" t="s">
        <v>358</v>
      </c>
      <c r="B791" s="66"/>
      <c r="C791" s="15" t="s">
        <v>344</v>
      </c>
      <c r="D791" s="67" t="s">
        <v>1633</v>
      </c>
      <c r="E791" s="66"/>
      <c r="F791" s="68">
        <v>3445870</v>
      </c>
      <c r="G791" s="69"/>
      <c r="H791" s="75" t="s">
        <v>69</v>
      </c>
      <c r="I791" s="69"/>
      <c r="J791" s="34" t="s">
        <v>1634</v>
      </c>
      <c r="K791" s="35" t="e">
        <f t="shared" si="18"/>
        <v>#VALUE!</v>
      </c>
    </row>
    <row r="792" spans="1:11" ht="15.75" hidden="1" x14ac:dyDescent="0.25">
      <c r="A792" s="65" t="s">
        <v>901</v>
      </c>
      <c r="B792" s="66"/>
      <c r="C792" s="15" t="s">
        <v>344</v>
      </c>
      <c r="D792" s="67" t="s">
        <v>1635</v>
      </c>
      <c r="E792" s="66"/>
      <c r="F792" s="68">
        <v>3445870</v>
      </c>
      <c r="G792" s="69"/>
      <c r="H792" s="75" t="s">
        <v>69</v>
      </c>
      <c r="I792" s="69"/>
      <c r="J792" s="34" t="s">
        <v>1634</v>
      </c>
      <c r="K792" s="35" t="e">
        <f t="shared" si="18"/>
        <v>#VALUE!</v>
      </c>
    </row>
    <row r="793" spans="1:11" ht="15.75" x14ac:dyDescent="0.25">
      <c r="A793" s="65" t="s">
        <v>903</v>
      </c>
      <c r="B793" s="66"/>
      <c r="C793" s="15" t="s">
        <v>344</v>
      </c>
      <c r="D793" s="67" t="s">
        <v>1636</v>
      </c>
      <c r="E793" s="66"/>
      <c r="F793" s="68">
        <v>2646597</v>
      </c>
      <c r="G793" s="69"/>
      <c r="H793" s="73">
        <v>0</v>
      </c>
      <c r="I793" s="74"/>
      <c r="J793" s="34" t="s">
        <v>1637</v>
      </c>
      <c r="K793" s="35">
        <f t="shared" si="18"/>
        <v>0</v>
      </c>
    </row>
    <row r="794" spans="1:11" ht="15.75" x14ac:dyDescent="0.25">
      <c r="A794" s="65" t="s">
        <v>906</v>
      </c>
      <c r="B794" s="66"/>
      <c r="C794" s="15" t="s">
        <v>344</v>
      </c>
      <c r="D794" s="67" t="s">
        <v>1638</v>
      </c>
      <c r="E794" s="66"/>
      <c r="F794" s="68">
        <v>799273</v>
      </c>
      <c r="G794" s="69"/>
      <c r="H794" s="73">
        <v>0</v>
      </c>
      <c r="I794" s="74"/>
      <c r="J794" s="34" t="s">
        <v>1639</v>
      </c>
      <c r="K794" s="35">
        <f t="shared" si="18"/>
        <v>0</v>
      </c>
    </row>
    <row r="795" spans="1:11" ht="15.75" hidden="1" x14ac:dyDescent="0.25">
      <c r="A795" s="65" t="s">
        <v>952</v>
      </c>
      <c r="B795" s="66"/>
      <c r="C795" s="15" t="s">
        <v>344</v>
      </c>
      <c r="D795" s="67" t="s">
        <v>1640</v>
      </c>
      <c r="E795" s="66"/>
      <c r="F795" s="68">
        <v>190881930</v>
      </c>
      <c r="G795" s="69"/>
      <c r="H795" s="68">
        <v>47661047</v>
      </c>
      <c r="I795" s="69"/>
      <c r="J795" s="34" t="s">
        <v>1641</v>
      </c>
      <c r="K795" s="35">
        <f t="shared" si="18"/>
        <v>24.968862689097914</v>
      </c>
    </row>
    <row r="796" spans="1:11" ht="15.75" hidden="1" x14ac:dyDescent="0.25">
      <c r="A796" s="65" t="s">
        <v>1502</v>
      </c>
      <c r="B796" s="66"/>
      <c r="C796" s="15" t="s">
        <v>344</v>
      </c>
      <c r="D796" s="67" t="s">
        <v>1642</v>
      </c>
      <c r="E796" s="66"/>
      <c r="F796" s="68">
        <v>190881930</v>
      </c>
      <c r="G796" s="69"/>
      <c r="H796" s="68">
        <v>47661047</v>
      </c>
      <c r="I796" s="69"/>
      <c r="J796" s="34" t="s">
        <v>1641</v>
      </c>
      <c r="K796" s="35">
        <f t="shared" si="18"/>
        <v>24.968862689097914</v>
      </c>
    </row>
    <row r="797" spans="1:11" ht="15.75" x14ac:dyDescent="0.25">
      <c r="A797" s="65" t="s">
        <v>1505</v>
      </c>
      <c r="B797" s="66"/>
      <c r="C797" s="15" t="s">
        <v>344</v>
      </c>
      <c r="D797" s="67" t="s">
        <v>1643</v>
      </c>
      <c r="E797" s="66"/>
      <c r="F797" s="68">
        <v>178735092</v>
      </c>
      <c r="G797" s="69"/>
      <c r="H797" s="68">
        <v>45539562</v>
      </c>
      <c r="I797" s="69"/>
      <c r="J797" s="34" t="s">
        <v>1644</v>
      </c>
      <c r="K797" s="35">
        <f t="shared" si="18"/>
        <v>25.478803009763745</v>
      </c>
    </row>
    <row r="798" spans="1:11" ht="15.75" x14ac:dyDescent="0.25">
      <c r="A798" s="65" t="s">
        <v>1524</v>
      </c>
      <c r="B798" s="66"/>
      <c r="C798" s="15" t="s">
        <v>344</v>
      </c>
      <c r="D798" s="67" t="s">
        <v>1645</v>
      </c>
      <c r="E798" s="66"/>
      <c r="F798" s="68">
        <v>12146838</v>
      </c>
      <c r="G798" s="69"/>
      <c r="H798" s="68">
        <v>2121485</v>
      </c>
      <c r="I798" s="69"/>
      <c r="J798" s="34" t="s">
        <v>1646</v>
      </c>
      <c r="K798" s="35">
        <f t="shared" si="18"/>
        <v>17.465327190500112</v>
      </c>
    </row>
    <row r="799" spans="1:11" ht="15.75" x14ac:dyDescent="0.25">
      <c r="A799" s="65" t="s">
        <v>1647</v>
      </c>
      <c r="B799" s="66"/>
      <c r="C799" s="15" t="s">
        <v>344</v>
      </c>
      <c r="D799" s="67" t="s">
        <v>1648</v>
      </c>
      <c r="E799" s="66"/>
      <c r="F799" s="68">
        <v>5393700</v>
      </c>
      <c r="G799" s="69"/>
      <c r="H799" s="68">
        <v>1080000</v>
      </c>
      <c r="I799" s="69"/>
      <c r="J799" s="34" t="s">
        <v>1649</v>
      </c>
      <c r="K799" s="35">
        <f t="shared" si="18"/>
        <v>20.02336058735191</v>
      </c>
    </row>
    <row r="800" spans="1:11" ht="15.75" hidden="1" x14ac:dyDescent="0.25">
      <c r="A800" s="65" t="s">
        <v>952</v>
      </c>
      <c r="B800" s="66"/>
      <c r="C800" s="15" t="s">
        <v>344</v>
      </c>
      <c r="D800" s="67" t="s">
        <v>1650</v>
      </c>
      <c r="E800" s="66"/>
      <c r="F800" s="68">
        <v>5393700</v>
      </c>
      <c r="G800" s="69"/>
      <c r="H800" s="68">
        <v>1080000</v>
      </c>
      <c r="I800" s="69"/>
      <c r="J800" s="34" t="s">
        <v>1649</v>
      </c>
      <c r="K800" s="35">
        <f t="shared" si="18"/>
        <v>20.02336058735191</v>
      </c>
    </row>
    <row r="801" spans="1:11" ht="15.75" hidden="1" x14ac:dyDescent="0.25">
      <c r="A801" s="65" t="s">
        <v>1502</v>
      </c>
      <c r="B801" s="66"/>
      <c r="C801" s="15" t="s">
        <v>344</v>
      </c>
      <c r="D801" s="67" t="s">
        <v>1651</v>
      </c>
      <c r="E801" s="66"/>
      <c r="F801" s="68">
        <v>5393700</v>
      </c>
      <c r="G801" s="69"/>
      <c r="H801" s="68">
        <v>1080000</v>
      </c>
      <c r="I801" s="69"/>
      <c r="J801" s="34" t="s">
        <v>1649</v>
      </c>
      <c r="K801" s="35">
        <f t="shared" si="18"/>
        <v>20.02336058735191</v>
      </c>
    </row>
    <row r="802" spans="1:11" ht="15.75" x14ac:dyDescent="0.25">
      <c r="A802" s="65" t="s">
        <v>1505</v>
      </c>
      <c r="B802" s="66"/>
      <c r="C802" s="15" t="s">
        <v>344</v>
      </c>
      <c r="D802" s="67" t="s">
        <v>1652</v>
      </c>
      <c r="E802" s="66"/>
      <c r="F802" s="68">
        <v>5393700</v>
      </c>
      <c r="G802" s="69"/>
      <c r="H802" s="68">
        <v>1080000</v>
      </c>
      <c r="I802" s="69"/>
      <c r="J802" s="34" t="s">
        <v>1649</v>
      </c>
      <c r="K802" s="35">
        <f t="shared" si="18"/>
        <v>20.02336058735191</v>
      </c>
    </row>
    <row r="803" spans="1:11" ht="15.75" x14ac:dyDescent="0.25">
      <c r="A803" s="65" t="s">
        <v>1653</v>
      </c>
      <c r="B803" s="66"/>
      <c r="C803" s="15" t="s">
        <v>344</v>
      </c>
      <c r="D803" s="67" t="s">
        <v>1654</v>
      </c>
      <c r="E803" s="66"/>
      <c r="F803" s="68">
        <v>368069</v>
      </c>
      <c r="G803" s="69"/>
      <c r="H803" s="68">
        <v>49375</v>
      </c>
      <c r="I803" s="69"/>
      <c r="J803" s="34" t="s">
        <v>1655</v>
      </c>
      <c r="K803" s="35">
        <f t="shared" si="18"/>
        <v>13.414604326906096</v>
      </c>
    </row>
    <row r="804" spans="1:11" ht="15.75" hidden="1" x14ac:dyDescent="0.25">
      <c r="A804" s="65" t="s">
        <v>1656</v>
      </c>
      <c r="B804" s="66"/>
      <c r="C804" s="15" t="s">
        <v>344</v>
      </c>
      <c r="D804" s="67" t="s">
        <v>1657</v>
      </c>
      <c r="E804" s="66"/>
      <c r="F804" s="76">
        <v>368069</v>
      </c>
      <c r="G804" s="69"/>
      <c r="H804" s="76">
        <v>49375</v>
      </c>
      <c r="I804" s="69"/>
      <c r="J804" s="34" t="s">
        <v>1655</v>
      </c>
      <c r="K804" s="35">
        <f t="shared" si="18"/>
        <v>13.414604326906096</v>
      </c>
    </row>
    <row r="805" spans="1:11" ht="15.75" x14ac:dyDescent="0.25">
      <c r="A805" s="65" t="s">
        <v>1658</v>
      </c>
      <c r="B805" s="66"/>
      <c r="C805" s="15" t="s">
        <v>344</v>
      </c>
      <c r="D805" s="67" t="s">
        <v>1659</v>
      </c>
      <c r="E805" s="66"/>
      <c r="F805" s="68">
        <v>290000</v>
      </c>
      <c r="G805" s="69"/>
      <c r="H805" s="68">
        <v>49375</v>
      </c>
      <c r="I805" s="69"/>
      <c r="J805" s="34" t="s">
        <v>1660</v>
      </c>
      <c r="K805" s="35">
        <f t="shared" si="18"/>
        <v>17.025862068965516</v>
      </c>
    </row>
    <row r="806" spans="1:11" ht="15.75" hidden="1" x14ac:dyDescent="0.25">
      <c r="A806" s="65" t="s">
        <v>381</v>
      </c>
      <c r="B806" s="66"/>
      <c r="C806" s="15" t="s">
        <v>344</v>
      </c>
      <c r="D806" s="67" t="s">
        <v>1661</v>
      </c>
      <c r="E806" s="66"/>
      <c r="F806" s="68">
        <v>100000</v>
      </c>
      <c r="G806" s="69"/>
      <c r="H806" s="68">
        <v>49375</v>
      </c>
      <c r="I806" s="69"/>
      <c r="J806" s="34" t="s">
        <v>1662</v>
      </c>
      <c r="K806" s="35">
        <f t="shared" si="18"/>
        <v>49.375</v>
      </c>
    </row>
    <row r="807" spans="1:11" ht="15.75" hidden="1" x14ac:dyDescent="0.25">
      <c r="A807" s="65" t="s">
        <v>384</v>
      </c>
      <c r="B807" s="66"/>
      <c r="C807" s="15" t="s">
        <v>344</v>
      </c>
      <c r="D807" s="67" t="s">
        <v>1663</v>
      </c>
      <c r="E807" s="66"/>
      <c r="F807" s="68">
        <v>100000</v>
      </c>
      <c r="G807" s="69"/>
      <c r="H807" s="68">
        <v>49375</v>
      </c>
      <c r="I807" s="69"/>
      <c r="J807" s="34" t="s">
        <v>1662</v>
      </c>
      <c r="K807" s="35">
        <f t="shared" si="18"/>
        <v>49.375</v>
      </c>
    </row>
    <row r="808" spans="1:11" ht="15.75" x14ac:dyDescent="0.25">
      <c r="A808" s="65" t="s">
        <v>386</v>
      </c>
      <c r="B808" s="66"/>
      <c r="C808" s="15" t="s">
        <v>344</v>
      </c>
      <c r="D808" s="67" t="s">
        <v>1664</v>
      </c>
      <c r="E808" s="66"/>
      <c r="F808" s="68">
        <v>100000</v>
      </c>
      <c r="G808" s="69"/>
      <c r="H808" s="68">
        <v>49375</v>
      </c>
      <c r="I808" s="69"/>
      <c r="J808" s="34" t="s">
        <v>1662</v>
      </c>
      <c r="K808" s="35">
        <f t="shared" si="18"/>
        <v>49.375</v>
      </c>
    </row>
    <row r="809" spans="1:11" ht="15.75" hidden="1" x14ac:dyDescent="0.25">
      <c r="A809" s="65" t="s">
        <v>952</v>
      </c>
      <c r="B809" s="66"/>
      <c r="C809" s="15" t="s">
        <v>344</v>
      </c>
      <c r="D809" s="67" t="s">
        <v>1665</v>
      </c>
      <c r="E809" s="66"/>
      <c r="F809" s="68">
        <v>190000</v>
      </c>
      <c r="G809" s="69"/>
      <c r="H809" s="75" t="s">
        <v>69</v>
      </c>
      <c r="I809" s="69"/>
      <c r="J809" s="34" t="s">
        <v>1666</v>
      </c>
      <c r="K809" s="35" t="e">
        <f t="shared" si="18"/>
        <v>#VALUE!</v>
      </c>
    </row>
    <row r="810" spans="1:11" ht="15.75" hidden="1" x14ac:dyDescent="0.25">
      <c r="A810" s="65" t="s">
        <v>1502</v>
      </c>
      <c r="B810" s="66"/>
      <c r="C810" s="15" t="s">
        <v>344</v>
      </c>
      <c r="D810" s="67" t="s">
        <v>1667</v>
      </c>
      <c r="E810" s="66"/>
      <c r="F810" s="68">
        <v>190000</v>
      </c>
      <c r="G810" s="69"/>
      <c r="H810" s="75" t="s">
        <v>69</v>
      </c>
      <c r="I810" s="69"/>
      <c r="J810" s="34" t="s">
        <v>1666</v>
      </c>
      <c r="K810" s="35" t="e">
        <f t="shared" si="18"/>
        <v>#VALUE!</v>
      </c>
    </row>
    <row r="811" spans="1:11" ht="15.75" x14ac:dyDescent="0.25">
      <c r="A811" s="65" t="s">
        <v>1524</v>
      </c>
      <c r="B811" s="66"/>
      <c r="C811" s="15" t="s">
        <v>344</v>
      </c>
      <c r="D811" s="67" t="s">
        <v>1668</v>
      </c>
      <c r="E811" s="66"/>
      <c r="F811" s="68">
        <v>190000</v>
      </c>
      <c r="G811" s="69"/>
      <c r="H811" s="73">
        <v>0</v>
      </c>
      <c r="I811" s="74"/>
      <c r="J811" s="34" t="s">
        <v>1666</v>
      </c>
      <c r="K811" s="35">
        <f t="shared" si="18"/>
        <v>0</v>
      </c>
    </row>
    <row r="812" spans="1:11" ht="15.75" x14ac:dyDescent="0.25">
      <c r="A812" s="65" t="s">
        <v>1669</v>
      </c>
      <c r="B812" s="66"/>
      <c r="C812" s="15" t="s">
        <v>344</v>
      </c>
      <c r="D812" s="67" t="s">
        <v>1670</v>
      </c>
      <c r="E812" s="66"/>
      <c r="F812" s="68">
        <v>78069</v>
      </c>
      <c r="G812" s="69"/>
      <c r="H812" s="73">
        <v>0</v>
      </c>
      <c r="I812" s="74"/>
      <c r="J812" s="34" t="s">
        <v>1671</v>
      </c>
      <c r="K812" s="35">
        <f t="shared" si="18"/>
        <v>0</v>
      </c>
    </row>
    <row r="813" spans="1:11" ht="15.75" hidden="1" customHeight="1" x14ac:dyDescent="0.25">
      <c r="A813" s="65" t="s">
        <v>952</v>
      </c>
      <c r="B813" s="66"/>
      <c r="C813" s="15" t="s">
        <v>344</v>
      </c>
      <c r="D813" s="67" t="s">
        <v>1672</v>
      </c>
      <c r="E813" s="66"/>
      <c r="F813" s="68">
        <v>78069</v>
      </c>
      <c r="G813" s="69"/>
      <c r="H813" s="73">
        <v>0</v>
      </c>
      <c r="I813" s="74"/>
      <c r="J813" s="34" t="s">
        <v>1671</v>
      </c>
      <c r="K813" s="35">
        <f t="shared" si="18"/>
        <v>0</v>
      </c>
    </row>
    <row r="814" spans="1:11" ht="15.75" hidden="1" customHeight="1" x14ac:dyDescent="0.25">
      <c r="A814" s="65" t="s">
        <v>1502</v>
      </c>
      <c r="B814" s="66"/>
      <c r="C814" s="15" t="s">
        <v>344</v>
      </c>
      <c r="D814" s="67" t="s">
        <v>1673</v>
      </c>
      <c r="E814" s="66"/>
      <c r="F814" s="68">
        <v>78069</v>
      </c>
      <c r="G814" s="69"/>
      <c r="H814" s="73">
        <v>0</v>
      </c>
      <c r="I814" s="74"/>
      <c r="J814" s="34" t="s">
        <v>1671</v>
      </c>
      <c r="K814" s="35">
        <f t="shared" si="18"/>
        <v>0</v>
      </c>
    </row>
    <row r="815" spans="1:11" ht="15.75" x14ac:dyDescent="0.25">
      <c r="A815" s="65" t="s">
        <v>1524</v>
      </c>
      <c r="B815" s="66"/>
      <c r="C815" s="15" t="s">
        <v>344</v>
      </c>
      <c r="D815" s="67" t="s">
        <v>1674</v>
      </c>
      <c r="E815" s="66"/>
      <c r="F815" s="68">
        <v>78069</v>
      </c>
      <c r="G815" s="69"/>
      <c r="H815" s="73">
        <v>0</v>
      </c>
      <c r="I815" s="74"/>
      <c r="J815" s="34" t="s">
        <v>1671</v>
      </c>
      <c r="K815" s="35">
        <f t="shared" si="18"/>
        <v>0</v>
      </c>
    </row>
    <row r="816" spans="1:11" ht="15.75" x14ac:dyDescent="0.25">
      <c r="A816" s="65" t="s">
        <v>1558</v>
      </c>
      <c r="B816" s="66"/>
      <c r="C816" s="15" t="s">
        <v>344</v>
      </c>
      <c r="D816" s="67" t="s">
        <v>1675</v>
      </c>
      <c r="E816" s="66"/>
      <c r="F816" s="68">
        <v>12193948</v>
      </c>
      <c r="G816" s="69"/>
      <c r="H816" s="73">
        <v>0</v>
      </c>
      <c r="I816" s="74"/>
      <c r="J816" s="34" t="s">
        <v>1676</v>
      </c>
      <c r="K816" s="35">
        <f t="shared" si="18"/>
        <v>0</v>
      </c>
    </row>
    <row r="817" spans="1:11" ht="15.75" hidden="1" customHeight="1" x14ac:dyDescent="0.25">
      <c r="A817" s="65" t="s">
        <v>1561</v>
      </c>
      <c r="B817" s="66"/>
      <c r="C817" s="15" t="s">
        <v>344</v>
      </c>
      <c r="D817" s="67" t="s">
        <v>1677</v>
      </c>
      <c r="E817" s="66"/>
      <c r="F817" s="76">
        <v>12193948</v>
      </c>
      <c r="G817" s="69"/>
      <c r="H817" s="73">
        <v>0</v>
      </c>
      <c r="I817" s="74"/>
      <c r="J817" s="34" t="s">
        <v>1676</v>
      </c>
      <c r="K817" s="35">
        <f t="shared" si="18"/>
        <v>0</v>
      </c>
    </row>
    <row r="818" spans="1:11" ht="15.75" x14ac:dyDescent="0.25">
      <c r="A818" s="65" t="s">
        <v>1563</v>
      </c>
      <c r="B818" s="66"/>
      <c r="C818" s="15" t="s">
        <v>344</v>
      </c>
      <c r="D818" s="67" t="s">
        <v>1678</v>
      </c>
      <c r="E818" s="66"/>
      <c r="F818" s="68">
        <v>3799156</v>
      </c>
      <c r="G818" s="69"/>
      <c r="H818" s="73">
        <v>0</v>
      </c>
      <c r="I818" s="74"/>
      <c r="J818" s="34" t="s">
        <v>1679</v>
      </c>
      <c r="K818" s="35">
        <f t="shared" si="18"/>
        <v>0</v>
      </c>
    </row>
    <row r="819" spans="1:11" ht="15.75" hidden="1" customHeight="1" x14ac:dyDescent="0.25">
      <c r="A819" s="65" t="s">
        <v>952</v>
      </c>
      <c r="B819" s="66"/>
      <c r="C819" s="15" t="s">
        <v>344</v>
      </c>
      <c r="D819" s="67" t="s">
        <v>1680</v>
      </c>
      <c r="E819" s="66"/>
      <c r="F819" s="68">
        <v>3799156</v>
      </c>
      <c r="G819" s="69"/>
      <c r="H819" s="73">
        <v>0</v>
      </c>
      <c r="I819" s="74"/>
      <c r="J819" s="34" t="s">
        <v>1679</v>
      </c>
      <c r="K819" s="35">
        <f t="shared" si="18"/>
        <v>0</v>
      </c>
    </row>
    <row r="820" spans="1:11" ht="15.75" hidden="1" customHeight="1" x14ac:dyDescent="0.25">
      <c r="A820" s="65" t="s">
        <v>1502</v>
      </c>
      <c r="B820" s="66"/>
      <c r="C820" s="15" t="s">
        <v>344</v>
      </c>
      <c r="D820" s="67" t="s">
        <v>1681</v>
      </c>
      <c r="E820" s="66"/>
      <c r="F820" s="68">
        <v>3799156</v>
      </c>
      <c r="G820" s="69"/>
      <c r="H820" s="73">
        <v>0</v>
      </c>
      <c r="I820" s="74"/>
      <c r="J820" s="34" t="s">
        <v>1679</v>
      </c>
      <c r="K820" s="35">
        <f t="shared" si="18"/>
        <v>0</v>
      </c>
    </row>
    <row r="821" spans="1:11" ht="15.75" x14ac:dyDescent="0.25">
      <c r="A821" s="65" t="s">
        <v>1524</v>
      </c>
      <c r="B821" s="66"/>
      <c r="C821" s="15" t="s">
        <v>344</v>
      </c>
      <c r="D821" s="67" t="s">
        <v>1682</v>
      </c>
      <c r="E821" s="66"/>
      <c r="F821" s="68">
        <v>3799156</v>
      </c>
      <c r="G821" s="69"/>
      <c r="H821" s="73">
        <v>0</v>
      </c>
      <c r="I821" s="74"/>
      <c r="J821" s="34" t="s">
        <v>1679</v>
      </c>
      <c r="K821" s="35">
        <f t="shared" si="18"/>
        <v>0</v>
      </c>
    </row>
    <row r="822" spans="1:11" ht="15.75" x14ac:dyDescent="0.25">
      <c r="A822" s="65" t="s">
        <v>1569</v>
      </c>
      <c r="B822" s="66"/>
      <c r="C822" s="15" t="s">
        <v>344</v>
      </c>
      <c r="D822" s="67" t="s">
        <v>1683</v>
      </c>
      <c r="E822" s="66"/>
      <c r="F822" s="68">
        <v>994792</v>
      </c>
      <c r="G822" s="69"/>
      <c r="H822" s="73">
        <v>0</v>
      </c>
      <c r="I822" s="74"/>
      <c r="J822" s="34" t="s">
        <v>1684</v>
      </c>
      <c r="K822" s="35">
        <f t="shared" si="18"/>
        <v>0</v>
      </c>
    </row>
    <row r="823" spans="1:11" ht="15.75" hidden="1" customHeight="1" x14ac:dyDescent="0.25">
      <c r="A823" s="65" t="s">
        <v>952</v>
      </c>
      <c r="B823" s="66"/>
      <c r="C823" s="15" t="s">
        <v>344</v>
      </c>
      <c r="D823" s="67" t="s">
        <v>1685</v>
      </c>
      <c r="E823" s="66"/>
      <c r="F823" s="68">
        <v>994792</v>
      </c>
      <c r="G823" s="69"/>
      <c r="H823" s="73">
        <v>0</v>
      </c>
      <c r="I823" s="74"/>
      <c r="J823" s="34" t="s">
        <v>1684</v>
      </c>
      <c r="K823" s="35">
        <f t="shared" si="18"/>
        <v>0</v>
      </c>
    </row>
    <row r="824" spans="1:11" ht="15.75" hidden="1" customHeight="1" x14ac:dyDescent="0.25">
      <c r="A824" s="65" t="s">
        <v>1502</v>
      </c>
      <c r="B824" s="66"/>
      <c r="C824" s="15" t="s">
        <v>344</v>
      </c>
      <c r="D824" s="67" t="s">
        <v>1686</v>
      </c>
      <c r="E824" s="66"/>
      <c r="F824" s="68">
        <v>994792</v>
      </c>
      <c r="G824" s="69"/>
      <c r="H824" s="73">
        <v>0</v>
      </c>
      <c r="I824" s="74"/>
      <c r="J824" s="34" t="s">
        <v>1684</v>
      </c>
      <c r="K824" s="35">
        <f t="shared" si="18"/>
        <v>0</v>
      </c>
    </row>
    <row r="825" spans="1:11" ht="15.75" x14ac:dyDescent="0.25">
      <c r="A825" s="65" t="s">
        <v>1524</v>
      </c>
      <c r="B825" s="66"/>
      <c r="C825" s="15" t="s">
        <v>344</v>
      </c>
      <c r="D825" s="67" t="s">
        <v>1687</v>
      </c>
      <c r="E825" s="66"/>
      <c r="F825" s="68">
        <v>994792</v>
      </c>
      <c r="G825" s="69"/>
      <c r="H825" s="73">
        <v>0</v>
      </c>
      <c r="I825" s="74"/>
      <c r="J825" s="34" t="s">
        <v>1684</v>
      </c>
      <c r="K825" s="35">
        <f t="shared" si="18"/>
        <v>0</v>
      </c>
    </row>
    <row r="826" spans="1:11" ht="15.75" x14ac:dyDescent="0.25">
      <c r="A826" s="65" t="s">
        <v>1579</v>
      </c>
      <c r="B826" s="66"/>
      <c r="C826" s="15" t="s">
        <v>344</v>
      </c>
      <c r="D826" s="67" t="s">
        <v>1688</v>
      </c>
      <c r="E826" s="66"/>
      <c r="F826" s="68">
        <v>7400000</v>
      </c>
      <c r="G826" s="69"/>
      <c r="H826" s="73">
        <v>0</v>
      </c>
      <c r="I826" s="74"/>
      <c r="J826" s="34" t="s">
        <v>1689</v>
      </c>
      <c r="K826" s="35">
        <f t="shared" si="18"/>
        <v>0</v>
      </c>
    </row>
    <row r="827" spans="1:11" ht="15.75" hidden="1" customHeight="1" x14ac:dyDescent="0.25">
      <c r="A827" s="65" t="s">
        <v>952</v>
      </c>
      <c r="B827" s="66"/>
      <c r="C827" s="15" t="s">
        <v>344</v>
      </c>
      <c r="D827" s="67" t="s">
        <v>1690</v>
      </c>
      <c r="E827" s="66"/>
      <c r="F827" s="68">
        <v>7400000</v>
      </c>
      <c r="G827" s="69"/>
      <c r="H827" s="73">
        <v>0</v>
      </c>
      <c r="I827" s="74"/>
      <c r="J827" s="34" t="s">
        <v>1689</v>
      </c>
      <c r="K827" s="35">
        <f t="shared" si="18"/>
        <v>0</v>
      </c>
    </row>
    <row r="828" spans="1:11" ht="15.75" hidden="1" customHeight="1" x14ac:dyDescent="0.25">
      <c r="A828" s="65" t="s">
        <v>1502</v>
      </c>
      <c r="B828" s="66"/>
      <c r="C828" s="15" t="s">
        <v>344</v>
      </c>
      <c r="D828" s="67" t="s">
        <v>1691</v>
      </c>
      <c r="E828" s="66"/>
      <c r="F828" s="68">
        <v>7400000</v>
      </c>
      <c r="G828" s="69"/>
      <c r="H828" s="73">
        <v>0</v>
      </c>
      <c r="I828" s="74"/>
      <c r="J828" s="34" t="s">
        <v>1689</v>
      </c>
      <c r="K828" s="35">
        <f t="shared" si="18"/>
        <v>0</v>
      </c>
    </row>
    <row r="829" spans="1:11" ht="15.75" x14ac:dyDescent="0.25">
      <c r="A829" s="65" t="s">
        <v>1524</v>
      </c>
      <c r="B829" s="66"/>
      <c r="C829" s="15" t="s">
        <v>344</v>
      </c>
      <c r="D829" s="67" t="s">
        <v>1692</v>
      </c>
      <c r="E829" s="66"/>
      <c r="F829" s="68">
        <v>7400000</v>
      </c>
      <c r="G829" s="69"/>
      <c r="H829" s="73">
        <v>0</v>
      </c>
      <c r="I829" s="74"/>
      <c r="J829" s="34" t="s">
        <v>1689</v>
      </c>
      <c r="K829" s="35">
        <f t="shared" si="18"/>
        <v>0</v>
      </c>
    </row>
    <row r="830" spans="1:11" ht="15.75" x14ac:dyDescent="0.25">
      <c r="A830" s="60" t="s">
        <v>1693</v>
      </c>
      <c r="B830" s="61"/>
      <c r="C830" s="40" t="s">
        <v>344</v>
      </c>
      <c r="D830" s="62" t="s">
        <v>1694</v>
      </c>
      <c r="E830" s="61"/>
      <c r="F830" s="63">
        <v>25206479.390000001</v>
      </c>
      <c r="G830" s="64"/>
      <c r="H830" s="63">
        <v>6124014.6399999997</v>
      </c>
      <c r="I830" s="64"/>
      <c r="J830" s="41" t="s">
        <v>1695</v>
      </c>
      <c r="K830" s="42">
        <f t="shared" si="18"/>
        <v>24.295398596717714</v>
      </c>
    </row>
    <row r="831" spans="1:11" ht="15.75" x14ac:dyDescent="0.25">
      <c r="A831" s="65" t="s">
        <v>1491</v>
      </c>
      <c r="B831" s="66"/>
      <c r="C831" s="15" t="s">
        <v>344</v>
      </c>
      <c r="D831" s="67" t="s">
        <v>1696</v>
      </c>
      <c r="E831" s="66"/>
      <c r="F831" s="68">
        <v>13052013</v>
      </c>
      <c r="G831" s="69"/>
      <c r="H831" s="68">
        <v>3115003</v>
      </c>
      <c r="I831" s="69"/>
      <c r="J831" s="34" t="s">
        <v>1697</v>
      </c>
      <c r="K831" s="35">
        <f t="shared" si="18"/>
        <v>23.866073378872667</v>
      </c>
    </row>
    <row r="832" spans="1:11" ht="15.75" x14ac:dyDescent="0.25">
      <c r="A832" s="65" t="s">
        <v>1653</v>
      </c>
      <c r="B832" s="66"/>
      <c r="C832" s="15" t="s">
        <v>344</v>
      </c>
      <c r="D832" s="67" t="s">
        <v>1698</v>
      </c>
      <c r="E832" s="66"/>
      <c r="F832" s="68">
        <v>12933760</v>
      </c>
      <c r="G832" s="69"/>
      <c r="H832" s="68">
        <v>3115003</v>
      </c>
      <c r="I832" s="69"/>
      <c r="J832" s="34" t="s">
        <v>1699</v>
      </c>
      <c r="K832" s="35">
        <f t="shared" si="18"/>
        <v>24.084280209312684</v>
      </c>
    </row>
    <row r="833" spans="1:11" ht="15.75" hidden="1" x14ac:dyDescent="0.25">
      <c r="A833" s="65" t="s">
        <v>1656</v>
      </c>
      <c r="B833" s="66"/>
      <c r="C833" s="15" t="s">
        <v>344</v>
      </c>
      <c r="D833" s="67" t="s">
        <v>1700</v>
      </c>
      <c r="E833" s="66"/>
      <c r="F833" s="76">
        <v>12933760</v>
      </c>
      <c r="G833" s="69"/>
      <c r="H833" s="76">
        <v>3115003</v>
      </c>
      <c r="I833" s="69"/>
      <c r="J833" s="34" t="s">
        <v>1699</v>
      </c>
      <c r="K833" s="35">
        <f t="shared" si="18"/>
        <v>24.084280209312684</v>
      </c>
    </row>
    <row r="834" spans="1:11" ht="15.75" x14ac:dyDescent="0.25">
      <c r="A834" s="65" t="s">
        <v>1701</v>
      </c>
      <c r="B834" s="66"/>
      <c r="C834" s="15" t="s">
        <v>344</v>
      </c>
      <c r="D834" s="67" t="s">
        <v>1702</v>
      </c>
      <c r="E834" s="66"/>
      <c r="F834" s="68">
        <v>12138760</v>
      </c>
      <c r="G834" s="69"/>
      <c r="H834" s="68">
        <v>3000000</v>
      </c>
      <c r="I834" s="69"/>
      <c r="J834" s="34" t="s">
        <v>1703</v>
      </c>
      <c r="K834" s="35">
        <f t="shared" si="18"/>
        <v>24.714221221937002</v>
      </c>
    </row>
    <row r="835" spans="1:11" ht="15.75" hidden="1" x14ac:dyDescent="0.25">
      <c r="A835" s="65" t="s">
        <v>952</v>
      </c>
      <c r="B835" s="66"/>
      <c r="C835" s="15" t="s">
        <v>344</v>
      </c>
      <c r="D835" s="67" t="s">
        <v>1704</v>
      </c>
      <c r="E835" s="66"/>
      <c r="F835" s="68">
        <v>12138760</v>
      </c>
      <c r="G835" s="69"/>
      <c r="H835" s="68">
        <v>3000000</v>
      </c>
      <c r="I835" s="69"/>
      <c r="J835" s="34" t="s">
        <v>1703</v>
      </c>
      <c r="K835" s="35">
        <f t="shared" si="18"/>
        <v>24.714221221937002</v>
      </c>
    </row>
    <row r="836" spans="1:11" ht="15.75" hidden="1" x14ac:dyDescent="0.25">
      <c r="A836" s="65" t="s">
        <v>1502</v>
      </c>
      <c r="B836" s="66"/>
      <c r="C836" s="15" t="s">
        <v>344</v>
      </c>
      <c r="D836" s="67" t="s">
        <v>1705</v>
      </c>
      <c r="E836" s="66"/>
      <c r="F836" s="68">
        <v>12138760</v>
      </c>
      <c r="G836" s="69"/>
      <c r="H836" s="68">
        <v>3000000</v>
      </c>
      <c r="I836" s="69"/>
      <c r="J836" s="34" t="s">
        <v>1703</v>
      </c>
      <c r="K836" s="35">
        <f t="shared" si="18"/>
        <v>24.714221221937002</v>
      </c>
    </row>
    <row r="837" spans="1:11" ht="15.75" x14ac:dyDescent="0.25">
      <c r="A837" s="65" t="s">
        <v>1505</v>
      </c>
      <c r="B837" s="66"/>
      <c r="C837" s="15" t="s">
        <v>344</v>
      </c>
      <c r="D837" s="67" t="s">
        <v>1706</v>
      </c>
      <c r="E837" s="66"/>
      <c r="F837" s="68">
        <v>12138760</v>
      </c>
      <c r="G837" s="69"/>
      <c r="H837" s="68">
        <v>3000000</v>
      </c>
      <c r="I837" s="69"/>
      <c r="J837" s="34" t="s">
        <v>1703</v>
      </c>
      <c r="K837" s="35">
        <f t="shared" si="18"/>
        <v>24.714221221937002</v>
      </c>
    </row>
    <row r="838" spans="1:11" ht="15.75" x14ac:dyDescent="0.25">
      <c r="A838" s="65" t="s">
        <v>1658</v>
      </c>
      <c r="B838" s="66"/>
      <c r="C838" s="15" t="s">
        <v>344</v>
      </c>
      <c r="D838" s="67" t="s">
        <v>1707</v>
      </c>
      <c r="E838" s="66"/>
      <c r="F838" s="68">
        <v>90000</v>
      </c>
      <c r="G838" s="69"/>
      <c r="H838" s="73">
        <v>0</v>
      </c>
      <c r="I838" s="74"/>
      <c r="J838" s="34" t="s">
        <v>1708</v>
      </c>
      <c r="K838" s="35">
        <f t="shared" si="18"/>
        <v>0</v>
      </c>
    </row>
    <row r="839" spans="1:11" ht="15.75" hidden="1" customHeight="1" x14ac:dyDescent="0.25">
      <c r="A839" s="65" t="s">
        <v>952</v>
      </c>
      <c r="B839" s="66"/>
      <c r="C839" s="15" t="s">
        <v>344</v>
      </c>
      <c r="D839" s="67" t="s">
        <v>1709</v>
      </c>
      <c r="E839" s="66"/>
      <c r="F839" s="68">
        <v>90000</v>
      </c>
      <c r="G839" s="69"/>
      <c r="H839" s="73">
        <v>0</v>
      </c>
      <c r="I839" s="74"/>
      <c r="J839" s="34" t="s">
        <v>1708</v>
      </c>
      <c r="K839" s="35">
        <f t="shared" si="18"/>
        <v>0</v>
      </c>
    </row>
    <row r="840" spans="1:11" ht="15.75" hidden="1" customHeight="1" x14ac:dyDescent="0.25">
      <c r="A840" s="65" t="s">
        <v>1502</v>
      </c>
      <c r="B840" s="66"/>
      <c r="C840" s="15" t="s">
        <v>344</v>
      </c>
      <c r="D840" s="67" t="s">
        <v>1710</v>
      </c>
      <c r="E840" s="66"/>
      <c r="F840" s="68">
        <v>90000</v>
      </c>
      <c r="G840" s="69"/>
      <c r="H840" s="73">
        <v>0</v>
      </c>
      <c r="I840" s="74"/>
      <c r="J840" s="34" t="s">
        <v>1708</v>
      </c>
      <c r="K840" s="35">
        <f t="shared" si="18"/>
        <v>0</v>
      </c>
    </row>
    <row r="841" spans="1:11" ht="15.75" x14ac:dyDescent="0.25">
      <c r="A841" s="65" t="s">
        <v>1524</v>
      </c>
      <c r="B841" s="66"/>
      <c r="C841" s="15" t="s">
        <v>344</v>
      </c>
      <c r="D841" s="67" t="s">
        <v>1711</v>
      </c>
      <c r="E841" s="66"/>
      <c r="F841" s="68">
        <v>90000</v>
      </c>
      <c r="G841" s="69"/>
      <c r="H841" s="73">
        <v>0</v>
      </c>
      <c r="I841" s="74"/>
      <c r="J841" s="34" t="s">
        <v>1708</v>
      </c>
      <c r="K841" s="35">
        <f t="shared" si="18"/>
        <v>0</v>
      </c>
    </row>
    <row r="842" spans="1:11" ht="15.75" x14ac:dyDescent="0.25">
      <c r="A842" s="65" t="s">
        <v>1712</v>
      </c>
      <c r="B842" s="66"/>
      <c r="C842" s="15" t="s">
        <v>344</v>
      </c>
      <c r="D842" s="67" t="s">
        <v>1713</v>
      </c>
      <c r="E842" s="66"/>
      <c r="F842" s="68">
        <v>235000</v>
      </c>
      <c r="G842" s="69"/>
      <c r="H842" s="68">
        <v>64003</v>
      </c>
      <c r="I842" s="69"/>
      <c r="J842" s="34" t="s">
        <v>1714</v>
      </c>
      <c r="K842" s="35">
        <f t="shared" ref="K842:K905" si="19">H842/F842*100</f>
        <v>27.235319148936171</v>
      </c>
    </row>
    <row r="843" spans="1:11" ht="15.75" hidden="1" x14ac:dyDescent="0.25">
      <c r="A843" s="65" t="s">
        <v>952</v>
      </c>
      <c r="B843" s="66"/>
      <c r="C843" s="15" t="s">
        <v>344</v>
      </c>
      <c r="D843" s="67" t="s">
        <v>1715</v>
      </c>
      <c r="E843" s="66"/>
      <c r="F843" s="68">
        <v>235000</v>
      </c>
      <c r="G843" s="69"/>
      <c r="H843" s="68">
        <v>64003</v>
      </c>
      <c r="I843" s="69"/>
      <c r="J843" s="34" t="s">
        <v>1714</v>
      </c>
      <c r="K843" s="35">
        <f t="shared" si="19"/>
        <v>27.235319148936171</v>
      </c>
    </row>
    <row r="844" spans="1:11" ht="15.75" hidden="1" x14ac:dyDescent="0.25">
      <c r="A844" s="65" t="s">
        <v>1502</v>
      </c>
      <c r="B844" s="66"/>
      <c r="C844" s="15" t="s">
        <v>344</v>
      </c>
      <c r="D844" s="67" t="s">
        <v>1716</v>
      </c>
      <c r="E844" s="66"/>
      <c r="F844" s="68">
        <v>235000</v>
      </c>
      <c r="G844" s="69"/>
      <c r="H844" s="68">
        <v>64003</v>
      </c>
      <c r="I844" s="69"/>
      <c r="J844" s="34" t="s">
        <v>1714</v>
      </c>
      <c r="K844" s="35">
        <f t="shared" si="19"/>
        <v>27.235319148936171</v>
      </c>
    </row>
    <row r="845" spans="1:11" ht="15.75" x14ac:dyDescent="0.25">
      <c r="A845" s="65" t="s">
        <v>1524</v>
      </c>
      <c r="B845" s="66"/>
      <c r="C845" s="15" t="s">
        <v>344</v>
      </c>
      <c r="D845" s="67" t="s">
        <v>1717</v>
      </c>
      <c r="E845" s="66"/>
      <c r="F845" s="68">
        <v>235000</v>
      </c>
      <c r="G845" s="69"/>
      <c r="H845" s="68">
        <v>64003</v>
      </c>
      <c r="I845" s="69"/>
      <c r="J845" s="34" t="s">
        <v>1714</v>
      </c>
      <c r="K845" s="35">
        <f t="shared" si="19"/>
        <v>27.235319148936171</v>
      </c>
    </row>
    <row r="846" spans="1:11" ht="15.75" x14ac:dyDescent="0.25">
      <c r="A846" s="65" t="s">
        <v>1718</v>
      </c>
      <c r="B846" s="66"/>
      <c r="C846" s="15" t="s">
        <v>344</v>
      </c>
      <c r="D846" s="67" t="s">
        <v>1719</v>
      </c>
      <c r="E846" s="66"/>
      <c r="F846" s="68">
        <v>70000</v>
      </c>
      <c r="G846" s="69"/>
      <c r="H846" s="68">
        <v>30000</v>
      </c>
      <c r="I846" s="69"/>
      <c r="J846" s="34" t="s">
        <v>1720</v>
      </c>
      <c r="K846" s="35">
        <f t="shared" si="19"/>
        <v>42.857142857142854</v>
      </c>
    </row>
    <row r="847" spans="1:11" ht="15.75" hidden="1" x14ac:dyDescent="0.25">
      <c r="A847" s="65" t="s">
        <v>952</v>
      </c>
      <c r="B847" s="66"/>
      <c r="C847" s="15" t="s">
        <v>344</v>
      </c>
      <c r="D847" s="67" t="s">
        <v>1721</v>
      </c>
      <c r="E847" s="66"/>
      <c r="F847" s="68">
        <v>70000</v>
      </c>
      <c r="G847" s="69"/>
      <c r="H847" s="68">
        <v>30000</v>
      </c>
      <c r="I847" s="69"/>
      <c r="J847" s="34" t="s">
        <v>1720</v>
      </c>
      <c r="K847" s="35">
        <f t="shared" si="19"/>
        <v>42.857142857142854</v>
      </c>
    </row>
    <row r="848" spans="1:11" ht="15.75" hidden="1" x14ac:dyDescent="0.25">
      <c r="A848" s="65" t="s">
        <v>1502</v>
      </c>
      <c r="B848" s="66"/>
      <c r="C848" s="15" t="s">
        <v>344</v>
      </c>
      <c r="D848" s="67" t="s">
        <v>1722</v>
      </c>
      <c r="E848" s="66"/>
      <c r="F848" s="68">
        <v>70000</v>
      </c>
      <c r="G848" s="69"/>
      <c r="H848" s="68">
        <v>30000</v>
      </c>
      <c r="I848" s="69"/>
      <c r="J848" s="34" t="s">
        <v>1720</v>
      </c>
      <c r="K848" s="35">
        <f t="shared" si="19"/>
        <v>42.857142857142854</v>
      </c>
    </row>
    <row r="849" spans="1:11" ht="15.75" x14ac:dyDescent="0.25">
      <c r="A849" s="65" t="s">
        <v>1524</v>
      </c>
      <c r="B849" s="66"/>
      <c r="C849" s="15" t="s">
        <v>344</v>
      </c>
      <c r="D849" s="67" t="s">
        <v>1723</v>
      </c>
      <c r="E849" s="66"/>
      <c r="F849" s="68">
        <v>70000</v>
      </c>
      <c r="G849" s="69"/>
      <c r="H849" s="68">
        <v>30000</v>
      </c>
      <c r="I849" s="69"/>
      <c r="J849" s="34" t="s">
        <v>1720</v>
      </c>
      <c r="K849" s="35">
        <f t="shared" si="19"/>
        <v>42.857142857142854</v>
      </c>
    </row>
    <row r="850" spans="1:11" ht="15.75" x14ac:dyDescent="0.25">
      <c r="A850" s="65" t="s">
        <v>1669</v>
      </c>
      <c r="B850" s="66"/>
      <c r="C850" s="15" t="s">
        <v>344</v>
      </c>
      <c r="D850" s="67" t="s">
        <v>1724</v>
      </c>
      <c r="E850" s="66"/>
      <c r="F850" s="68">
        <v>380000</v>
      </c>
      <c r="G850" s="69"/>
      <c r="H850" s="68">
        <v>21000</v>
      </c>
      <c r="I850" s="69"/>
      <c r="J850" s="34" t="s">
        <v>1725</v>
      </c>
      <c r="K850" s="35">
        <f t="shared" si="19"/>
        <v>5.5263157894736841</v>
      </c>
    </row>
    <row r="851" spans="1:11" ht="15.75" hidden="1" x14ac:dyDescent="0.25">
      <c r="A851" s="65" t="s">
        <v>952</v>
      </c>
      <c r="B851" s="66"/>
      <c r="C851" s="15" t="s">
        <v>344</v>
      </c>
      <c r="D851" s="67" t="s">
        <v>1726</v>
      </c>
      <c r="E851" s="66"/>
      <c r="F851" s="68">
        <v>380000</v>
      </c>
      <c r="G851" s="69"/>
      <c r="H851" s="68">
        <v>21000</v>
      </c>
      <c r="I851" s="69"/>
      <c r="J851" s="34" t="s">
        <v>1725</v>
      </c>
      <c r="K851" s="35">
        <f t="shared" si="19"/>
        <v>5.5263157894736841</v>
      </c>
    </row>
    <row r="852" spans="1:11" ht="15.75" hidden="1" x14ac:dyDescent="0.25">
      <c r="A852" s="65" t="s">
        <v>1502</v>
      </c>
      <c r="B852" s="66"/>
      <c r="C852" s="15" t="s">
        <v>344</v>
      </c>
      <c r="D852" s="67" t="s">
        <v>1727</v>
      </c>
      <c r="E852" s="66"/>
      <c r="F852" s="68">
        <v>380000</v>
      </c>
      <c r="G852" s="69"/>
      <c r="H852" s="68">
        <v>21000</v>
      </c>
      <c r="I852" s="69"/>
      <c r="J852" s="34" t="s">
        <v>1725</v>
      </c>
      <c r="K852" s="35">
        <f t="shared" si="19"/>
        <v>5.5263157894736841</v>
      </c>
    </row>
    <row r="853" spans="1:11" ht="15.75" x14ac:dyDescent="0.25">
      <c r="A853" s="65" t="s">
        <v>1524</v>
      </c>
      <c r="B853" s="66"/>
      <c r="C853" s="15" t="s">
        <v>344</v>
      </c>
      <c r="D853" s="67" t="s">
        <v>1728</v>
      </c>
      <c r="E853" s="66"/>
      <c r="F853" s="68">
        <v>380000</v>
      </c>
      <c r="G853" s="69"/>
      <c r="H853" s="68">
        <v>21000</v>
      </c>
      <c r="I853" s="69"/>
      <c r="J853" s="34" t="s">
        <v>1725</v>
      </c>
      <c r="K853" s="35">
        <f t="shared" si="19"/>
        <v>5.5263157894736841</v>
      </c>
    </row>
    <row r="854" spans="1:11" ht="15.75" x14ac:dyDescent="0.25">
      <c r="A854" s="65" t="s">
        <v>1729</v>
      </c>
      <c r="B854" s="66"/>
      <c r="C854" s="15" t="s">
        <v>344</v>
      </c>
      <c r="D854" s="67" t="s">
        <v>1730</v>
      </c>
      <c r="E854" s="66"/>
      <c r="F854" s="68">
        <v>20000</v>
      </c>
      <c r="G854" s="69"/>
      <c r="H854" s="73">
        <v>0</v>
      </c>
      <c r="I854" s="74"/>
      <c r="J854" s="34" t="s">
        <v>1160</v>
      </c>
      <c r="K854" s="35">
        <f t="shared" si="19"/>
        <v>0</v>
      </c>
    </row>
    <row r="855" spans="1:11" ht="15.75" hidden="1" customHeight="1" x14ac:dyDescent="0.25">
      <c r="A855" s="65" t="s">
        <v>952</v>
      </c>
      <c r="B855" s="66"/>
      <c r="C855" s="15" t="s">
        <v>344</v>
      </c>
      <c r="D855" s="67" t="s">
        <v>1731</v>
      </c>
      <c r="E855" s="66"/>
      <c r="F855" s="68">
        <v>20000</v>
      </c>
      <c r="G855" s="69"/>
      <c r="H855" s="73">
        <v>0</v>
      </c>
      <c r="I855" s="74"/>
      <c r="J855" s="34" t="s">
        <v>1160</v>
      </c>
      <c r="K855" s="35">
        <f t="shared" si="19"/>
        <v>0</v>
      </c>
    </row>
    <row r="856" spans="1:11" ht="15.75" hidden="1" customHeight="1" x14ac:dyDescent="0.25">
      <c r="A856" s="65" t="s">
        <v>1502</v>
      </c>
      <c r="B856" s="66"/>
      <c r="C856" s="15" t="s">
        <v>344</v>
      </c>
      <c r="D856" s="67" t="s">
        <v>1732</v>
      </c>
      <c r="E856" s="66"/>
      <c r="F856" s="68">
        <v>20000</v>
      </c>
      <c r="G856" s="69"/>
      <c r="H856" s="73">
        <v>0</v>
      </c>
      <c r="I856" s="74"/>
      <c r="J856" s="34" t="s">
        <v>1160</v>
      </c>
      <c r="K856" s="35">
        <f t="shared" si="19"/>
        <v>0</v>
      </c>
    </row>
    <row r="857" spans="1:11" ht="15.75" x14ac:dyDescent="0.25">
      <c r="A857" s="65" t="s">
        <v>1524</v>
      </c>
      <c r="B857" s="66"/>
      <c r="C857" s="15" t="s">
        <v>344</v>
      </c>
      <c r="D857" s="67" t="s">
        <v>1733</v>
      </c>
      <c r="E857" s="66"/>
      <c r="F857" s="68">
        <v>20000</v>
      </c>
      <c r="G857" s="69"/>
      <c r="H857" s="73">
        <v>0</v>
      </c>
      <c r="I857" s="74"/>
      <c r="J857" s="34" t="s">
        <v>1160</v>
      </c>
      <c r="K857" s="35">
        <f t="shared" si="19"/>
        <v>0</v>
      </c>
    </row>
    <row r="858" spans="1:11" ht="15.75" x14ac:dyDescent="0.25">
      <c r="A858" s="65" t="s">
        <v>1558</v>
      </c>
      <c r="B858" s="66"/>
      <c r="C858" s="15" t="s">
        <v>344</v>
      </c>
      <c r="D858" s="67" t="s">
        <v>1734</v>
      </c>
      <c r="E858" s="66"/>
      <c r="F858" s="68">
        <v>118253</v>
      </c>
      <c r="G858" s="69"/>
      <c r="H858" s="73">
        <v>0</v>
      </c>
      <c r="I858" s="74"/>
      <c r="J858" s="34" t="s">
        <v>1735</v>
      </c>
      <c r="K858" s="35">
        <f t="shared" si="19"/>
        <v>0</v>
      </c>
    </row>
    <row r="859" spans="1:11" ht="15.75" hidden="1" customHeight="1" x14ac:dyDescent="0.25">
      <c r="A859" s="65" t="s">
        <v>1561</v>
      </c>
      <c r="B859" s="66"/>
      <c r="C859" s="15" t="s">
        <v>344</v>
      </c>
      <c r="D859" s="67" t="s">
        <v>1736</v>
      </c>
      <c r="E859" s="66"/>
      <c r="F859" s="76">
        <v>118253</v>
      </c>
      <c r="G859" s="69"/>
      <c r="H859" s="73">
        <v>0</v>
      </c>
      <c r="I859" s="74"/>
      <c r="J859" s="34" t="s">
        <v>1735</v>
      </c>
      <c r="K859" s="35">
        <f t="shared" si="19"/>
        <v>0</v>
      </c>
    </row>
    <row r="860" spans="1:11" ht="15.75" x14ac:dyDescent="0.25">
      <c r="A860" s="65" t="s">
        <v>1569</v>
      </c>
      <c r="B860" s="66"/>
      <c r="C860" s="15" t="s">
        <v>344</v>
      </c>
      <c r="D860" s="67" t="s">
        <v>1737</v>
      </c>
      <c r="E860" s="66"/>
      <c r="F860" s="68">
        <v>118253</v>
      </c>
      <c r="G860" s="69"/>
      <c r="H860" s="73">
        <v>0</v>
      </c>
      <c r="I860" s="74"/>
      <c r="J860" s="34" t="s">
        <v>1735</v>
      </c>
      <c r="K860" s="35">
        <f t="shared" si="19"/>
        <v>0</v>
      </c>
    </row>
    <row r="861" spans="1:11" ht="15.75" hidden="1" customHeight="1" x14ac:dyDescent="0.25">
      <c r="A861" s="65" t="s">
        <v>952</v>
      </c>
      <c r="B861" s="66"/>
      <c r="C861" s="15" t="s">
        <v>344</v>
      </c>
      <c r="D861" s="67" t="s">
        <v>1738</v>
      </c>
      <c r="E861" s="66"/>
      <c r="F861" s="68">
        <v>118253</v>
      </c>
      <c r="G861" s="69"/>
      <c r="H861" s="73">
        <v>0</v>
      </c>
      <c r="I861" s="74"/>
      <c r="J861" s="34" t="s">
        <v>1735</v>
      </c>
      <c r="K861" s="35">
        <f t="shared" si="19"/>
        <v>0</v>
      </c>
    </row>
    <row r="862" spans="1:11" ht="15.75" hidden="1" customHeight="1" x14ac:dyDescent="0.25">
      <c r="A862" s="65" t="s">
        <v>1502</v>
      </c>
      <c r="B862" s="66"/>
      <c r="C862" s="15" t="s">
        <v>344</v>
      </c>
      <c r="D862" s="67" t="s">
        <v>1739</v>
      </c>
      <c r="E862" s="66"/>
      <c r="F862" s="68">
        <v>118253</v>
      </c>
      <c r="G862" s="69"/>
      <c r="H862" s="73">
        <v>0</v>
      </c>
      <c r="I862" s="74"/>
      <c r="J862" s="34" t="s">
        <v>1735</v>
      </c>
      <c r="K862" s="35">
        <f t="shared" si="19"/>
        <v>0</v>
      </c>
    </row>
    <row r="863" spans="1:11" ht="15.75" x14ac:dyDescent="0.25">
      <c r="A863" s="65" t="s">
        <v>1524</v>
      </c>
      <c r="B863" s="66"/>
      <c r="C863" s="15" t="s">
        <v>344</v>
      </c>
      <c r="D863" s="67" t="s">
        <v>1740</v>
      </c>
      <c r="E863" s="66"/>
      <c r="F863" s="68">
        <v>118253</v>
      </c>
      <c r="G863" s="69"/>
      <c r="H863" s="73">
        <v>0</v>
      </c>
      <c r="I863" s="74"/>
      <c r="J863" s="34" t="s">
        <v>1735</v>
      </c>
      <c r="K863" s="35">
        <f t="shared" si="19"/>
        <v>0</v>
      </c>
    </row>
    <row r="864" spans="1:11" ht="15.75" x14ac:dyDescent="0.25">
      <c r="A864" s="65" t="s">
        <v>1741</v>
      </c>
      <c r="B864" s="66"/>
      <c r="C864" s="15" t="s">
        <v>344</v>
      </c>
      <c r="D864" s="67" t="s">
        <v>1742</v>
      </c>
      <c r="E864" s="66"/>
      <c r="F864" s="68">
        <v>12154466.390000001</v>
      </c>
      <c r="G864" s="69"/>
      <c r="H864" s="68">
        <v>3009011.64</v>
      </c>
      <c r="I864" s="69"/>
      <c r="J864" s="34" t="s">
        <v>1743</v>
      </c>
      <c r="K864" s="35">
        <f t="shared" si="19"/>
        <v>24.756427336667308</v>
      </c>
    </row>
    <row r="865" spans="1:11" ht="15.75" x14ac:dyDescent="0.25">
      <c r="A865" s="65" t="s">
        <v>1744</v>
      </c>
      <c r="B865" s="66"/>
      <c r="C865" s="15" t="s">
        <v>344</v>
      </c>
      <c r="D865" s="67" t="s">
        <v>1745</v>
      </c>
      <c r="E865" s="66"/>
      <c r="F865" s="68">
        <v>12154466.390000001</v>
      </c>
      <c r="G865" s="69"/>
      <c r="H865" s="68">
        <v>3009011.64</v>
      </c>
      <c r="I865" s="69"/>
      <c r="J865" s="34" t="s">
        <v>1743</v>
      </c>
      <c r="K865" s="35">
        <f t="shared" si="19"/>
        <v>24.756427336667308</v>
      </c>
    </row>
    <row r="866" spans="1:11" ht="15.75" hidden="1" x14ac:dyDescent="0.25">
      <c r="A866" s="65" t="s">
        <v>1746</v>
      </c>
      <c r="B866" s="66"/>
      <c r="C866" s="15" t="s">
        <v>344</v>
      </c>
      <c r="D866" s="67" t="s">
        <v>1747</v>
      </c>
      <c r="E866" s="66"/>
      <c r="F866" s="76">
        <v>12154466.390000001</v>
      </c>
      <c r="G866" s="69"/>
      <c r="H866" s="76">
        <v>3009011.64</v>
      </c>
      <c r="I866" s="69"/>
      <c r="J866" s="34" t="s">
        <v>1743</v>
      </c>
      <c r="K866" s="35">
        <f t="shared" si="19"/>
        <v>24.756427336667308</v>
      </c>
    </row>
    <row r="867" spans="1:11" ht="15.75" x14ac:dyDescent="0.25">
      <c r="A867" s="65" t="s">
        <v>1748</v>
      </c>
      <c r="B867" s="66"/>
      <c r="C867" s="15" t="s">
        <v>344</v>
      </c>
      <c r="D867" s="67" t="s">
        <v>1749</v>
      </c>
      <c r="E867" s="66"/>
      <c r="F867" s="68">
        <v>12154466.390000001</v>
      </c>
      <c r="G867" s="69"/>
      <c r="H867" s="68">
        <v>3009011.64</v>
      </c>
      <c r="I867" s="69"/>
      <c r="J867" s="34" t="s">
        <v>1743</v>
      </c>
      <c r="K867" s="35">
        <f t="shared" si="19"/>
        <v>24.756427336667308</v>
      </c>
    </row>
    <row r="868" spans="1:11" ht="15.75" hidden="1" x14ac:dyDescent="0.25">
      <c r="A868" s="65" t="s">
        <v>952</v>
      </c>
      <c r="B868" s="66"/>
      <c r="C868" s="15" t="s">
        <v>344</v>
      </c>
      <c r="D868" s="67" t="s">
        <v>1750</v>
      </c>
      <c r="E868" s="66"/>
      <c r="F868" s="68">
        <v>12154466.390000001</v>
      </c>
      <c r="G868" s="69"/>
      <c r="H868" s="68">
        <v>3009011.64</v>
      </c>
      <c r="I868" s="69"/>
      <c r="J868" s="34" t="s">
        <v>1743</v>
      </c>
      <c r="K868" s="35">
        <f t="shared" si="19"/>
        <v>24.756427336667308</v>
      </c>
    </row>
    <row r="869" spans="1:11" ht="15.75" hidden="1" x14ac:dyDescent="0.25">
      <c r="A869" s="65" t="s">
        <v>1507</v>
      </c>
      <c r="B869" s="66"/>
      <c r="C869" s="15" t="s">
        <v>344</v>
      </c>
      <c r="D869" s="67" t="s">
        <v>1751</v>
      </c>
      <c r="E869" s="66"/>
      <c r="F869" s="68">
        <v>12154466.390000001</v>
      </c>
      <c r="G869" s="69"/>
      <c r="H869" s="68">
        <v>3009011.64</v>
      </c>
      <c r="I869" s="69"/>
      <c r="J869" s="34" t="s">
        <v>1743</v>
      </c>
      <c r="K869" s="35">
        <f t="shared" si="19"/>
        <v>24.756427336667308</v>
      </c>
    </row>
    <row r="870" spans="1:11" ht="15.75" x14ac:dyDescent="0.25">
      <c r="A870" s="65" t="s">
        <v>1510</v>
      </c>
      <c r="B870" s="66"/>
      <c r="C870" s="15" t="s">
        <v>344</v>
      </c>
      <c r="D870" s="67" t="s">
        <v>1752</v>
      </c>
      <c r="E870" s="66"/>
      <c r="F870" s="68">
        <v>12154466.390000001</v>
      </c>
      <c r="G870" s="69"/>
      <c r="H870" s="68">
        <v>3009011.64</v>
      </c>
      <c r="I870" s="69"/>
      <c r="J870" s="34" t="s">
        <v>1743</v>
      </c>
      <c r="K870" s="35">
        <f t="shared" si="19"/>
        <v>24.756427336667308</v>
      </c>
    </row>
    <row r="871" spans="1:11" ht="15.75" x14ac:dyDescent="0.25">
      <c r="A871" s="60" t="s">
        <v>1753</v>
      </c>
      <c r="B871" s="61"/>
      <c r="C871" s="40" t="s">
        <v>344</v>
      </c>
      <c r="D871" s="62" t="s">
        <v>1754</v>
      </c>
      <c r="E871" s="61"/>
      <c r="F871" s="63">
        <v>10281100</v>
      </c>
      <c r="G871" s="64"/>
      <c r="H871" s="63">
        <v>650700</v>
      </c>
      <c r="I871" s="64"/>
      <c r="J871" s="41" t="s">
        <v>1755</v>
      </c>
      <c r="K871" s="42">
        <f t="shared" si="19"/>
        <v>6.3290892997830976</v>
      </c>
    </row>
    <row r="872" spans="1:11" ht="15.75" x14ac:dyDescent="0.25">
      <c r="A872" s="65" t="s">
        <v>1756</v>
      </c>
      <c r="B872" s="66"/>
      <c r="C872" s="15" t="s">
        <v>344</v>
      </c>
      <c r="D872" s="67" t="s">
        <v>1757</v>
      </c>
      <c r="E872" s="66"/>
      <c r="F872" s="68">
        <v>1482800</v>
      </c>
      <c r="G872" s="69"/>
      <c r="H872" s="68">
        <v>650700</v>
      </c>
      <c r="I872" s="69"/>
      <c r="J872" s="34" t="s">
        <v>1758</v>
      </c>
      <c r="K872" s="35">
        <f t="shared" si="19"/>
        <v>43.883193957377934</v>
      </c>
    </row>
    <row r="873" spans="1:11" ht="15.75" x14ac:dyDescent="0.25">
      <c r="A873" s="65" t="s">
        <v>1759</v>
      </c>
      <c r="B873" s="66"/>
      <c r="C873" s="15" t="s">
        <v>344</v>
      </c>
      <c r="D873" s="67" t="s">
        <v>1760</v>
      </c>
      <c r="E873" s="66"/>
      <c r="F873" s="68">
        <v>663800</v>
      </c>
      <c r="G873" s="69"/>
      <c r="H873" s="68">
        <v>92700</v>
      </c>
      <c r="I873" s="69"/>
      <c r="J873" s="34" t="s">
        <v>1761</v>
      </c>
      <c r="K873" s="35">
        <f t="shared" si="19"/>
        <v>13.965049713769206</v>
      </c>
    </row>
    <row r="874" spans="1:11" ht="15.75" x14ac:dyDescent="0.25">
      <c r="A874" s="65" t="s">
        <v>1762</v>
      </c>
      <c r="B874" s="66"/>
      <c r="C874" s="15" t="s">
        <v>344</v>
      </c>
      <c r="D874" s="67" t="s">
        <v>1763</v>
      </c>
      <c r="E874" s="66"/>
      <c r="F874" s="68">
        <v>142500</v>
      </c>
      <c r="G874" s="69"/>
      <c r="H874" s="68">
        <v>19500</v>
      </c>
      <c r="I874" s="69"/>
      <c r="J874" s="34" t="s">
        <v>1764</v>
      </c>
      <c r="K874" s="35">
        <f t="shared" si="19"/>
        <v>13.684210526315791</v>
      </c>
    </row>
    <row r="875" spans="1:11" ht="15.75" hidden="1" x14ac:dyDescent="0.25">
      <c r="A875" s="65" t="s">
        <v>952</v>
      </c>
      <c r="B875" s="66"/>
      <c r="C875" s="15" t="s">
        <v>344</v>
      </c>
      <c r="D875" s="67" t="s">
        <v>1765</v>
      </c>
      <c r="E875" s="66"/>
      <c r="F875" s="68">
        <v>142500</v>
      </c>
      <c r="G875" s="69"/>
      <c r="H875" s="68">
        <v>19500</v>
      </c>
      <c r="I875" s="69"/>
      <c r="J875" s="34" t="s">
        <v>1764</v>
      </c>
      <c r="K875" s="35">
        <f t="shared" si="19"/>
        <v>13.684210526315791</v>
      </c>
    </row>
    <row r="876" spans="1:11" ht="15.75" hidden="1" x14ac:dyDescent="0.25">
      <c r="A876" s="65" t="s">
        <v>1502</v>
      </c>
      <c r="B876" s="66"/>
      <c r="C876" s="15" t="s">
        <v>344</v>
      </c>
      <c r="D876" s="67" t="s">
        <v>1766</v>
      </c>
      <c r="E876" s="66"/>
      <c r="F876" s="68">
        <v>142500</v>
      </c>
      <c r="G876" s="69"/>
      <c r="H876" s="68">
        <v>19500</v>
      </c>
      <c r="I876" s="69"/>
      <c r="J876" s="34" t="s">
        <v>1764</v>
      </c>
      <c r="K876" s="35">
        <f t="shared" si="19"/>
        <v>13.684210526315791</v>
      </c>
    </row>
    <row r="877" spans="1:11" ht="15.75" x14ac:dyDescent="0.25">
      <c r="A877" s="65" t="s">
        <v>1524</v>
      </c>
      <c r="B877" s="66"/>
      <c r="C877" s="15" t="s">
        <v>344</v>
      </c>
      <c r="D877" s="67" t="s">
        <v>1767</v>
      </c>
      <c r="E877" s="66"/>
      <c r="F877" s="68">
        <v>142500</v>
      </c>
      <c r="G877" s="69"/>
      <c r="H877" s="68">
        <v>19500</v>
      </c>
      <c r="I877" s="69"/>
      <c r="J877" s="34" t="s">
        <v>1764</v>
      </c>
      <c r="K877" s="35">
        <f t="shared" si="19"/>
        <v>13.684210526315791</v>
      </c>
    </row>
    <row r="878" spans="1:11" ht="15.75" x14ac:dyDescent="0.25">
      <c r="A878" s="65" t="s">
        <v>1768</v>
      </c>
      <c r="B878" s="66"/>
      <c r="C878" s="15" t="s">
        <v>344</v>
      </c>
      <c r="D878" s="67" t="s">
        <v>1769</v>
      </c>
      <c r="E878" s="66"/>
      <c r="F878" s="68">
        <v>336000</v>
      </c>
      <c r="G878" s="69"/>
      <c r="H878" s="68">
        <v>35000</v>
      </c>
      <c r="I878" s="69"/>
      <c r="J878" s="34" t="s">
        <v>1770</v>
      </c>
      <c r="K878" s="35">
        <f t="shared" si="19"/>
        <v>10.416666666666668</v>
      </c>
    </row>
    <row r="879" spans="1:11" ht="15.75" hidden="1" x14ac:dyDescent="0.25">
      <c r="A879" s="65" t="s">
        <v>381</v>
      </c>
      <c r="B879" s="66"/>
      <c r="C879" s="15" t="s">
        <v>344</v>
      </c>
      <c r="D879" s="67" t="s">
        <v>1771</v>
      </c>
      <c r="E879" s="66"/>
      <c r="F879" s="68">
        <v>80000</v>
      </c>
      <c r="G879" s="69"/>
      <c r="H879" s="75" t="s">
        <v>69</v>
      </c>
      <c r="I879" s="69"/>
      <c r="J879" s="34" t="s">
        <v>793</v>
      </c>
      <c r="K879" s="35" t="e">
        <f t="shared" si="19"/>
        <v>#VALUE!</v>
      </c>
    </row>
    <row r="880" spans="1:11" ht="15.75" hidden="1" x14ac:dyDescent="0.25">
      <c r="A880" s="65" t="s">
        <v>384</v>
      </c>
      <c r="B880" s="66"/>
      <c r="C880" s="15" t="s">
        <v>344</v>
      </c>
      <c r="D880" s="67" t="s">
        <v>1772</v>
      </c>
      <c r="E880" s="66"/>
      <c r="F880" s="68">
        <v>80000</v>
      </c>
      <c r="G880" s="69"/>
      <c r="H880" s="75" t="s">
        <v>69</v>
      </c>
      <c r="I880" s="69"/>
      <c r="J880" s="34" t="s">
        <v>793</v>
      </c>
      <c r="K880" s="35" t="e">
        <f t="shared" si="19"/>
        <v>#VALUE!</v>
      </c>
    </row>
    <row r="881" spans="1:11" ht="15.75" x14ac:dyDescent="0.25">
      <c r="A881" s="65" t="s">
        <v>386</v>
      </c>
      <c r="B881" s="66"/>
      <c r="C881" s="15" t="s">
        <v>344</v>
      </c>
      <c r="D881" s="67" t="s">
        <v>1773</v>
      </c>
      <c r="E881" s="66"/>
      <c r="F881" s="68">
        <v>80000</v>
      </c>
      <c r="G881" s="69"/>
      <c r="H881" s="73">
        <v>0</v>
      </c>
      <c r="I881" s="74"/>
      <c r="J881" s="34" t="s">
        <v>793</v>
      </c>
      <c r="K881" s="35">
        <f t="shared" si="19"/>
        <v>0</v>
      </c>
    </row>
    <row r="882" spans="1:11" ht="15.75" hidden="1" x14ac:dyDescent="0.25">
      <c r="A882" s="65" t="s">
        <v>952</v>
      </c>
      <c r="B882" s="66"/>
      <c r="C882" s="15" t="s">
        <v>344</v>
      </c>
      <c r="D882" s="67" t="s">
        <v>1774</v>
      </c>
      <c r="E882" s="66"/>
      <c r="F882" s="68">
        <v>256000</v>
      </c>
      <c r="G882" s="69"/>
      <c r="H882" s="68">
        <v>35000</v>
      </c>
      <c r="I882" s="69"/>
      <c r="J882" s="34" t="s">
        <v>1775</v>
      </c>
      <c r="K882" s="35">
        <f t="shared" si="19"/>
        <v>13.671875</v>
      </c>
    </row>
    <row r="883" spans="1:11" ht="15.75" hidden="1" x14ac:dyDescent="0.25">
      <c r="A883" s="65" t="s">
        <v>1502</v>
      </c>
      <c r="B883" s="66"/>
      <c r="C883" s="15" t="s">
        <v>344</v>
      </c>
      <c r="D883" s="67" t="s">
        <v>1776</v>
      </c>
      <c r="E883" s="66"/>
      <c r="F883" s="68">
        <v>256000</v>
      </c>
      <c r="G883" s="69"/>
      <c r="H883" s="68">
        <v>35000</v>
      </c>
      <c r="I883" s="69"/>
      <c r="J883" s="34" t="s">
        <v>1775</v>
      </c>
      <c r="K883" s="35">
        <f t="shared" si="19"/>
        <v>13.671875</v>
      </c>
    </row>
    <row r="884" spans="1:11" ht="15.75" x14ac:dyDescent="0.25">
      <c r="A884" s="65" t="s">
        <v>1524</v>
      </c>
      <c r="B884" s="66"/>
      <c r="C884" s="15" t="s">
        <v>344</v>
      </c>
      <c r="D884" s="67" t="s">
        <v>1777</v>
      </c>
      <c r="E884" s="66"/>
      <c r="F884" s="68">
        <v>256000</v>
      </c>
      <c r="G884" s="69"/>
      <c r="H884" s="68">
        <v>35000</v>
      </c>
      <c r="I884" s="69"/>
      <c r="J884" s="34" t="s">
        <v>1775</v>
      </c>
      <c r="K884" s="35">
        <f t="shared" si="19"/>
        <v>13.671875</v>
      </c>
    </row>
    <row r="885" spans="1:11" ht="15.75" x14ac:dyDescent="0.25">
      <c r="A885" s="65" t="s">
        <v>1778</v>
      </c>
      <c r="B885" s="66"/>
      <c r="C885" s="15" t="s">
        <v>344</v>
      </c>
      <c r="D885" s="67" t="s">
        <v>1779</v>
      </c>
      <c r="E885" s="66"/>
      <c r="F885" s="68">
        <v>185300</v>
      </c>
      <c r="G885" s="69"/>
      <c r="H885" s="68">
        <v>38200</v>
      </c>
      <c r="I885" s="69"/>
      <c r="J885" s="34" t="s">
        <v>1780</v>
      </c>
      <c r="K885" s="35">
        <f t="shared" si="19"/>
        <v>20.615218564490014</v>
      </c>
    </row>
    <row r="886" spans="1:11" ht="15.75" hidden="1" x14ac:dyDescent="0.25">
      <c r="A886" s="65" t="s">
        <v>381</v>
      </c>
      <c r="B886" s="66"/>
      <c r="C886" s="15" t="s">
        <v>344</v>
      </c>
      <c r="D886" s="67" t="s">
        <v>1781</v>
      </c>
      <c r="E886" s="66"/>
      <c r="F886" s="68">
        <v>120000</v>
      </c>
      <c r="G886" s="69"/>
      <c r="H886" s="68">
        <v>30000</v>
      </c>
      <c r="I886" s="69"/>
      <c r="J886" s="34" t="s">
        <v>1708</v>
      </c>
      <c r="K886" s="35">
        <f t="shared" si="19"/>
        <v>25</v>
      </c>
    </row>
    <row r="887" spans="1:11" ht="15.75" hidden="1" x14ac:dyDescent="0.25">
      <c r="A887" s="65" t="s">
        <v>384</v>
      </c>
      <c r="B887" s="66"/>
      <c r="C887" s="15" t="s">
        <v>344</v>
      </c>
      <c r="D887" s="67" t="s">
        <v>1782</v>
      </c>
      <c r="E887" s="66"/>
      <c r="F887" s="68">
        <v>120000</v>
      </c>
      <c r="G887" s="69"/>
      <c r="H887" s="68">
        <v>30000</v>
      </c>
      <c r="I887" s="69"/>
      <c r="J887" s="34" t="s">
        <v>1708</v>
      </c>
      <c r="K887" s="35">
        <f t="shared" si="19"/>
        <v>25</v>
      </c>
    </row>
    <row r="888" spans="1:11" ht="15.75" x14ac:dyDescent="0.25">
      <c r="A888" s="65" t="s">
        <v>386</v>
      </c>
      <c r="B888" s="66"/>
      <c r="C888" s="15" t="s">
        <v>344</v>
      </c>
      <c r="D888" s="67" t="s">
        <v>1783</v>
      </c>
      <c r="E888" s="66"/>
      <c r="F888" s="68">
        <v>120000</v>
      </c>
      <c r="G888" s="69"/>
      <c r="H888" s="68">
        <v>30000</v>
      </c>
      <c r="I888" s="69"/>
      <c r="J888" s="34" t="s">
        <v>1708</v>
      </c>
      <c r="K888" s="35">
        <f t="shared" si="19"/>
        <v>25</v>
      </c>
    </row>
    <row r="889" spans="1:11" ht="15.75" hidden="1" x14ac:dyDescent="0.25">
      <c r="A889" s="65" t="s">
        <v>952</v>
      </c>
      <c r="B889" s="66"/>
      <c r="C889" s="15" t="s">
        <v>344</v>
      </c>
      <c r="D889" s="67" t="s">
        <v>1784</v>
      </c>
      <c r="E889" s="66"/>
      <c r="F889" s="68">
        <v>65300</v>
      </c>
      <c r="G889" s="69"/>
      <c r="H889" s="68">
        <v>8200</v>
      </c>
      <c r="I889" s="69"/>
      <c r="J889" s="34" t="s">
        <v>1785</v>
      </c>
      <c r="K889" s="35">
        <f t="shared" si="19"/>
        <v>12.557427258805513</v>
      </c>
    </row>
    <row r="890" spans="1:11" ht="15.75" hidden="1" x14ac:dyDescent="0.25">
      <c r="A890" s="65" t="s">
        <v>1502</v>
      </c>
      <c r="B890" s="66"/>
      <c r="C890" s="15" t="s">
        <v>344</v>
      </c>
      <c r="D890" s="67" t="s">
        <v>1786</v>
      </c>
      <c r="E890" s="66"/>
      <c r="F890" s="68">
        <v>65300</v>
      </c>
      <c r="G890" s="69"/>
      <c r="H890" s="68">
        <v>8200</v>
      </c>
      <c r="I890" s="69"/>
      <c r="J890" s="34" t="s">
        <v>1785</v>
      </c>
      <c r="K890" s="35">
        <f t="shared" si="19"/>
        <v>12.557427258805513</v>
      </c>
    </row>
    <row r="891" spans="1:11" ht="15.75" x14ac:dyDescent="0.25">
      <c r="A891" s="65" t="s">
        <v>1524</v>
      </c>
      <c r="B891" s="66"/>
      <c r="C891" s="15" t="s">
        <v>344</v>
      </c>
      <c r="D891" s="67" t="s">
        <v>1787</v>
      </c>
      <c r="E891" s="66"/>
      <c r="F891" s="68">
        <v>65300</v>
      </c>
      <c r="G891" s="69"/>
      <c r="H891" s="68">
        <v>8200</v>
      </c>
      <c r="I891" s="69"/>
      <c r="J891" s="34" t="s">
        <v>1785</v>
      </c>
      <c r="K891" s="35">
        <f t="shared" si="19"/>
        <v>12.557427258805513</v>
      </c>
    </row>
    <row r="892" spans="1:11" ht="15.75" x14ac:dyDescent="0.25">
      <c r="A892" s="65" t="s">
        <v>1788</v>
      </c>
      <c r="B892" s="66"/>
      <c r="C892" s="15" t="s">
        <v>344</v>
      </c>
      <c r="D892" s="67" t="s">
        <v>1789</v>
      </c>
      <c r="E892" s="66"/>
      <c r="F892" s="68">
        <v>819000</v>
      </c>
      <c r="G892" s="69"/>
      <c r="H892" s="68">
        <v>558000</v>
      </c>
      <c r="I892" s="69"/>
      <c r="J892" s="34" t="s">
        <v>1790</v>
      </c>
      <c r="K892" s="35">
        <f t="shared" si="19"/>
        <v>68.131868131868131</v>
      </c>
    </row>
    <row r="893" spans="1:11" ht="15.75" x14ac:dyDescent="0.25">
      <c r="A893" s="65" t="s">
        <v>1791</v>
      </c>
      <c r="B893" s="66"/>
      <c r="C893" s="15" t="s">
        <v>344</v>
      </c>
      <c r="D893" s="67" t="s">
        <v>1792</v>
      </c>
      <c r="E893" s="66"/>
      <c r="F893" s="68">
        <v>597000</v>
      </c>
      <c r="G893" s="69"/>
      <c r="H893" s="68">
        <v>546000</v>
      </c>
      <c r="I893" s="69"/>
      <c r="J893" s="34" t="s">
        <v>1793</v>
      </c>
      <c r="K893" s="35">
        <f t="shared" si="19"/>
        <v>91.457286432160799</v>
      </c>
    </row>
    <row r="894" spans="1:11" ht="15.75" hidden="1" x14ac:dyDescent="0.25">
      <c r="A894" s="65" t="s">
        <v>952</v>
      </c>
      <c r="B894" s="66"/>
      <c r="C894" s="15" t="s">
        <v>344</v>
      </c>
      <c r="D894" s="67" t="s">
        <v>1794</v>
      </c>
      <c r="E894" s="66"/>
      <c r="F894" s="68">
        <v>597000</v>
      </c>
      <c r="G894" s="69"/>
      <c r="H894" s="68">
        <v>546000</v>
      </c>
      <c r="I894" s="69"/>
      <c r="J894" s="34" t="s">
        <v>1793</v>
      </c>
      <c r="K894" s="35">
        <f t="shared" si="19"/>
        <v>91.457286432160799</v>
      </c>
    </row>
    <row r="895" spans="1:11" ht="15.75" hidden="1" x14ac:dyDescent="0.25">
      <c r="A895" s="65" t="s">
        <v>1502</v>
      </c>
      <c r="B895" s="66"/>
      <c r="C895" s="15" t="s">
        <v>344</v>
      </c>
      <c r="D895" s="67" t="s">
        <v>1795</v>
      </c>
      <c r="E895" s="66"/>
      <c r="F895" s="68">
        <v>597000</v>
      </c>
      <c r="G895" s="69"/>
      <c r="H895" s="68">
        <v>546000</v>
      </c>
      <c r="I895" s="69"/>
      <c r="J895" s="34" t="s">
        <v>1793</v>
      </c>
      <c r="K895" s="35">
        <f t="shared" si="19"/>
        <v>91.457286432160799</v>
      </c>
    </row>
    <row r="896" spans="1:11" ht="15.75" x14ac:dyDescent="0.25">
      <c r="A896" s="65" t="s">
        <v>1524</v>
      </c>
      <c r="B896" s="66"/>
      <c r="C896" s="15" t="s">
        <v>344</v>
      </c>
      <c r="D896" s="67" t="s">
        <v>1796</v>
      </c>
      <c r="E896" s="66"/>
      <c r="F896" s="68">
        <v>597000</v>
      </c>
      <c r="G896" s="69"/>
      <c r="H896" s="68">
        <v>546000</v>
      </c>
      <c r="I896" s="69"/>
      <c r="J896" s="34" t="s">
        <v>1793</v>
      </c>
      <c r="K896" s="35">
        <f t="shared" si="19"/>
        <v>91.457286432160799</v>
      </c>
    </row>
    <row r="897" spans="1:11" ht="15.75" x14ac:dyDescent="0.25">
      <c r="A897" s="65" t="s">
        <v>1797</v>
      </c>
      <c r="B897" s="66"/>
      <c r="C897" s="15" t="s">
        <v>344</v>
      </c>
      <c r="D897" s="67" t="s">
        <v>1798</v>
      </c>
      <c r="E897" s="66"/>
      <c r="F897" s="68">
        <v>22000</v>
      </c>
      <c r="G897" s="69"/>
      <c r="H897" s="68">
        <v>12000</v>
      </c>
      <c r="I897" s="69"/>
      <c r="J897" s="34" t="s">
        <v>808</v>
      </c>
      <c r="K897" s="35">
        <f t="shared" si="19"/>
        <v>54.54545454545454</v>
      </c>
    </row>
    <row r="898" spans="1:11" ht="15.75" hidden="1" x14ac:dyDescent="0.25">
      <c r="A898" s="65" t="s">
        <v>952</v>
      </c>
      <c r="B898" s="66"/>
      <c r="C898" s="15" t="s">
        <v>344</v>
      </c>
      <c r="D898" s="67" t="s">
        <v>1799</v>
      </c>
      <c r="E898" s="66"/>
      <c r="F898" s="68">
        <v>22000</v>
      </c>
      <c r="G898" s="69"/>
      <c r="H898" s="68">
        <v>12000</v>
      </c>
      <c r="I898" s="69"/>
      <c r="J898" s="34" t="s">
        <v>808</v>
      </c>
      <c r="K898" s="35">
        <f t="shared" si="19"/>
        <v>54.54545454545454</v>
      </c>
    </row>
    <row r="899" spans="1:11" ht="15.75" hidden="1" x14ac:dyDescent="0.25">
      <c r="A899" s="65" t="s">
        <v>1502</v>
      </c>
      <c r="B899" s="66"/>
      <c r="C899" s="15" t="s">
        <v>344</v>
      </c>
      <c r="D899" s="67" t="s">
        <v>1800</v>
      </c>
      <c r="E899" s="66"/>
      <c r="F899" s="68">
        <v>22000</v>
      </c>
      <c r="G899" s="69"/>
      <c r="H899" s="68">
        <v>12000</v>
      </c>
      <c r="I899" s="69"/>
      <c r="J899" s="34" t="s">
        <v>808</v>
      </c>
      <c r="K899" s="35">
        <f t="shared" si="19"/>
        <v>54.54545454545454</v>
      </c>
    </row>
    <row r="900" spans="1:11" ht="15.75" x14ac:dyDescent="0.25">
      <c r="A900" s="65" t="s">
        <v>1524</v>
      </c>
      <c r="B900" s="66"/>
      <c r="C900" s="15" t="s">
        <v>344</v>
      </c>
      <c r="D900" s="67" t="s">
        <v>1801</v>
      </c>
      <c r="E900" s="66"/>
      <c r="F900" s="68">
        <v>22000</v>
      </c>
      <c r="G900" s="69"/>
      <c r="H900" s="68">
        <v>12000</v>
      </c>
      <c r="I900" s="69"/>
      <c r="J900" s="34" t="s">
        <v>808</v>
      </c>
      <c r="K900" s="35">
        <f t="shared" si="19"/>
        <v>54.54545454545454</v>
      </c>
    </row>
    <row r="901" spans="1:11" ht="15.75" x14ac:dyDescent="0.25">
      <c r="A901" s="65" t="s">
        <v>1802</v>
      </c>
      <c r="B901" s="66"/>
      <c r="C901" s="15" t="s">
        <v>344</v>
      </c>
      <c r="D901" s="67" t="s">
        <v>1803</v>
      </c>
      <c r="E901" s="66"/>
      <c r="F901" s="68">
        <v>200000</v>
      </c>
      <c r="G901" s="69"/>
      <c r="H901" s="73">
        <v>0</v>
      </c>
      <c r="I901" s="74"/>
      <c r="J901" s="34" t="s">
        <v>1804</v>
      </c>
      <c r="K901" s="35">
        <f t="shared" si="19"/>
        <v>0</v>
      </c>
    </row>
    <row r="902" spans="1:11" ht="15.75" hidden="1" customHeight="1" x14ac:dyDescent="0.25">
      <c r="A902" s="65" t="s">
        <v>952</v>
      </c>
      <c r="B902" s="66"/>
      <c r="C902" s="15" t="s">
        <v>344</v>
      </c>
      <c r="D902" s="67" t="s">
        <v>1805</v>
      </c>
      <c r="E902" s="66"/>
      <c r="F902" s="68">
        <v>200000</v>
      </c>
      <c r="G902" s="69"/>
      <c r="H902" s="73">
        <v>0</v>
      </c>
      <c r="I902" s="74"/>
      <c r="J902" s="34" t="s">
        <v>1804</v>
      </c>
      <c r="K902" s="35">
        <f t="shared" si="19"/>
        <v>0</v>
      </c>
    </row>
    <row r="903" spans="1:11" ht="15.75" hidden="1" customHeight="1" x14ac:dyDescent="0.25">
      <c r="A903" s="65" t="s">
        <v>1502</v>
      </c>
      <c r="B903" s="66"/>
      <c r="C903" s="15" t="s">
        <v>344</v>
      </c>
      <c r="D903" s="67" t="s">
        <v>1806</v>
      </c>
      <c r="E903" s="66"/>
      <c r="F903" s="68">
        <v>200000</v>
      </c>
      <c r="G903" s="69"/>
      <c r="H903" s="73">
        <v>0</v>
      </c>
      <c r="I903" s="74"/>
      <c r="J903" s="34" t="s">
        <v>1804</v>
      </c>
      <c r="K903" s="35">
        <f t="shared" si="19"/>
        <v>0</v>
      </c>
    </row>
    <row r="904" spans="1:11" ht="15.75" x14ac:dyDescent="0.25">
      <c r="A904" s="65" t="s">
        <v>1524</v>
      </c>
      <c r="B904" s="66"/>
      <c r="C904" s="15" t="s">
        <v>344</v>
      </c>
      <c r="D904" s="67" t="s">
        <v>1807</v>
      </c>
      <c r="E904" s="66"/>
      <c r="F904" s="68">
        <v>200000</v>
      </c>
      <c r="G904" s="69"/>
      <c r="H904" s="73">
        <v>0</v>
      </c>
      <c r="I904" s="74"/>
      <c r="J904" s="34" t="s">
        <v>1804</v>
      </c>
      <c r="K904" s="35">
        <f t="shared" si="19"/>
        <v>0</v>
      </c>
    </row>
    <row r="905" spans="1:11" ht="15.75" x14ac:dyDescent="0.25">
      <c r="A905" s="65" t="s">
        <v>1491</v>
      </c>
      <c r="B905" s="66"/>
      <c r="C905" s="15" t="s">
        <v>344</v>
      </c>
      <c r="D905" s="67" t="s">
        <v>1808</v>
      </c>
      <c r="E905" s="66"/>
      <c r="F905" s="68">
        <v>6094170</v>
      </c>
      <c r="G905" s="69"/>
      <c r="H905" s="73">
        <v>0</v>
      </c>
      <c r="I905" s="74"/>
      <c r="J905" s="34" t="s">
        <v>1809</v>
      </c>
      <c r="K905" s="35">
        <f t="shared" si="19"/>
        <v>0</v>
      </c>
    </row>
    <row r="906" spans="1:11" ht="15.75" x14ac:dyDescent="0.25">
      <c r="A906" s="65" t="s">
        <v>1493</v>
      </c>
      <c r="B906" s="66"/>
      <c r="C906" s="15" t="s">
        <v>344</v>
      </c>
      <c r="D906" s="67" t="s">
        <v>1810</v>
      </c>
      <c r="E906" s="66"/>
      <c r="F906" s="68">
        <v>6094170</v>
      </c>
      <c r="G906" s="69"/>
      <c r="H906" s="73">
        <v>0</v>
      </c>
      <c r="I906" s="74"/>
      <c r="J906" s="34" t="s">
        <v>1809</v>
      </c>
      <c r="K906" s="35">
        <f t="shared" ref="K906:K926" si="20">H906/F906*100</f>
        <v>0</v>
      </c>
    </row>
    <row r="907" spans="1:11" ht="15.75" hidden="1" customHeight="1" x14ac:dyDescent="0.25">
      <c r="A907" s="65" t="s">
        <v>1496</v>
      </c>
      <c r="B907" s="66"/>
      <c r="C907" s="15" t="s">
        <v>344</v>
      </c>
      <c r="D907" s="67" t="s">
        <v>1811</v>
      </c>
      <c r="E907" s="66"/>
      <c r="F907" s="76">
        <v>6094170</v>
      </c>
      <c r="G907" s="69"/>
      <c r="H907" s="73">
        <v>0</v>
      </c>
      <c r="I907" s="74"/>
      <c r="J907" s="34" t="s">
        <v>1809</v>
      </c>
      <c r="K907" s="35">
        <f t="shared" si="20"/>
        <v>0</v>
      </c>
    </row>
    <row r="908" spans="1:11" ht="15.75" x14ac:dyDescent="0.25">
      <c r="A908" s="65" t="s">
        <v>1812</v>
      </c>
      <c r="B908" s="66"/>
      <c r="C908" s="15" t="s">
        <v>344</v>
      </c>
      <c r="D908" s="67" t="s">
        <v>1813</v>
      </c>
      <c r="E908" s="66"/>
      <c r="F908" s="68">
        <v>2704300</v>
      </c>
      <c r="G908" s="69"/>
      <c r="H908" s="73">
        <v>0</v>
      </c>
      <c r="I908" s="74"/>
      <c r="J908" s="34" t="s">
        <v>1814</v>
      </c>
      <c r="K908" s="35">
        <f t="shared" si="20"/>
        <v>0</v>
      </c>
    </row>
    <row r="909" spans="1:11" ht="15.75" hidden="1" customHeight="1" x14ac:dyDescent="0.25">
      <c r="A909" s="65" t="s">
        <v>952</v>
      </c>
      <c r="B909" s="66"/>
      <c r="C909" s="15" t="s">
        <v>344</v>
      </c>
      <c r="D909" s="67" t="s">
        <v>1815</v>
      </c>
      <c r="E909" s="66"/>
      <c r="F909" s="68">
        <v>2704300</v>
      </c>
      <c r="G909" s="69"/>
      <c r="H909" s="73">
        <v>0</v>
      </c>
      <c r="I909" s="74"/>
      <c r="J909" s="34" t="s">
        <v>1814</v>
      </c>
      <c r="K909" s="35">
        <f t="shared" si="20"/>
        <v>0</v>
      </c>
    </row>
    <row r="910" spans="1:11" ht="15.75" hidden="1" customHeight="1" x14ac:dyDescent="0.25">
      <c r="A910" s="65" t="s">
        <v>1502</v>
      </c>
      <c r="B910" s="66"/>
      <c r="C910" s="15" t="s">
        <v>344</v>
      </c>
      <c r="D910" s="67" t="s">
        <v>1816</v>
      </c>
      <c r="E910" s="66"/>
      <c r="F910" s="68">
        <v>2704300</v>
      </c>
      <c r="G910" s="69"/>
      <c r="H910" s="73">
        <v>0</v>
      </c>
      <c r="I910" s="74"/>
      <c r="J910" s="34" t="s">
        <v>1814</v>
      </c>
      <c r="K910" s="35">
        <f t="shared" si="20"/>
        <v>0</v>
      </c>
    </row>
    <row r="911" spans="1:11" ht="15.75" x14ac:dyDescent="0.25">
      <c r="A911" s="65" t="s">
        <v>1524</v>
      </c>
      <c r="B911" s="66"/>
      <c r="C911" s="15" t="s">
        <v>344</v>
      </c>
      <c r="D911" s="67" t="s">
        <v>1817</v>
      </c>
      <c r="E911" s="66"/>
      <c r="F911" s="68">
        <v>2704300</v>
      </c>
      <c r="G911" s="69"/>
      <c r="H911" s="73">
        <v>0</v>
      </c>
      <c r="I911" s="74"/>
      <c r="J911" s="34" t="s">
        <v>1814</v>
      </c>
      <c r="K911" s="35">
        <f t="shared" si="20"/>
        <v>0</v>
      </c>
    </row>
    <row r="912" spans="1:11" ht="15.75" x14ac:dyDescent="0.25">
      <c r="A912" s="65" t="s">
        <v>1818</v>
      </c>
      <c r="B912" s="66"/>
      <c r="C912" s="15" t="s">
        <v>344</v>
      </c>
      <c r="D912" s="67" t="s">
        <v>1819</v>
      </c>
      <c r="E912" s="66"/>
      <c r="F912" s="68">
        <v>3389870</v>
      </c>
      <c r="G912" s="69"/>
      <c r="H912" s="73">
        <v>0</v>
      </c>
      <c r="I912" s="74"/>
      <c r="J912" s="34" t="s">
        <v>1820</v>
      </c>
      <c r="K912" s="35">
        <f t="shared" si="20"/>
        <v>0</v>
      </c>
    </row>
    <row r="913" spans="1:11" ht="24" hidden="1" customHeight="1" x14ac:dyDescent="0.25">
      <c r="A913" s="65" t="s">
        <v>952</v>
      </c>
      <c r="B913" s="66"/>
      <c r="C913" s="15" t="s">
        <v>344</v>
      </c>
      <c r="D913" s="67" t="s">
        <v>1821</v>
      </c>
      <c r="E913" s="66"/>
      <c r="F913" s="68">
        <v>3389870</v>
      </c>
      <c r="G913" s="69"/>
      <c r="H913" s="73">
        <v>0</v>
      </c>
      <c r="I913" s="74"/>
      <c r="J913" s="34" t="s">
        <v>1820</v>
      </c>
      <c r="K913" s="35">
        <f t="shared" si="20"/>
        <v>0</v>
      </c>
    </row>
    <row r="914" spans="1:11" ht="15.75" hidden="1" customHeight="1" x14ac:dyDescent="0.25">
      <c r="A914" s="65" t="s">
        <v>1502</v>
      </c>
      <c r="B914" s="66"/>
      <c r="C914" s="15" t="s">
        <v>344</v>
      </c>
      <c r="D914" s="67" t="s">
        <v>1822</v>
      </c>
      <c r="E914" s="66"/>
      <c r="F914" s="68">
        <v>3389870</v>
      </c>
      <c r="G914" s="69"/>
      <c r="H914" s="73">
        <v>0</v>
      </c>
      <c r="I914" s="74"/>
      <c r="J914" s="34" t="s">
        <v>1820</v>
      </c>
      <c r="K914" s="35">
        <f t="shared" si="20"/>
        <v>0</v>
      </c>
    </row>
    <row r="915" spans="1:11" ht="15.75" x14ac:dyDescent="0.25">
      <c r="A915" s="65" t="s">
        <v>1524</v>
      </c>
      <c r="B915" s="66"/>
      <c r="C915" s="15" t="s">
        <v>344</v>
      </c>
      <c r="D915" s="67" t="s">
        <v>1823</v>
      </c>
      <c r="E915" s="66"/>
      <c r="F915" s="68">
        <v>3389870</v>
      </c>
      <c r="G915" s="69"/>
      <c r="H915" s="73">
        <v>0</v>
      </c>
      <c r="I915" s="74"/>
      <c r="J915" s="34" t="s">
        <v>1820</v>
      </c>
      <c r="K915" s="35">
        <f t="shared" si="20"/>
        <v>0</v>
      </c>
    </row>
    <row r="916" spans="1:11" ht="15.75" x14ac:dyDescent="0.25">
      <c r="A916" s="65" t="s">
        <v>571</v>
      </c>
      <c r="B916" s="66"/>
      <c r="C916" s="15" t="s">
        <v>344</v>
      </c>
      <c r="D916" s="67" t="s">
        <v>1824</v>
      </c>
      <c r="E916" s="66"/>
      <c r="F916" s="68">
        <v>2704130</v>
      </c>
      <c r="G916" s="69"/>
      <c r="H916" s="73">
        <v>0</v>
      </c>
      <c r="I916" s="74"/>
      <c r="J916" s="34" t="s">
        <v>1825</v>
      </c>
      <c r="K916" s="35">
        <f t="shared" si="20"/>
        <v>0</v>
      </c>
    </row>
    <row r="917" spans="1:11" ht="15.75" x14ac:dyDescent="0.25">
      <c r="A917" s="65" t="s">
        <v>574</v>
      </c>
      <c r="B917" s="66"/>
      <c r="C917" s="15" t="s">
        <v>344</v>
      </c>
      <c r="D917" s="67" t="s">
        <v>1826</v>
      </c>
      <c r="E917" s="66"/>
      <c r="F917" s="68">
        <v>2704130</v>
      </c>
      <c r="G917" s="69"/>
      <c r="H917" s="73">
        <v>0</v>
      </c>
      <c r="I917" s="74"/>
      <c r="J917" s="34" t="s">
        <v>1825</v>
      </c>
      <c r="K917" s="35">
        <f t="shared" si="20"/>
        <v>0</v>
      </c>
    </row>
    <row r="918" spans="1:11" ht="15.75" hidden="1" customHeight="1" x14ac:dyDescent="0.25">
      <c r="A918" s="65" t="s">
        <v>381</v>
      </c>
      <c r="B918" s="66"/>
      <c r="C918" s="15" t="s">
        <v>344</v>
      </c>
      <c r="D918" s="67" t="s">
        <v>1827</v>
      </c>
      <c r="E918" s="66"/>
      <c r="F918" s="68">
        <v>1054130</v>
      </c>
      <c r="G918" s="69"/>
      <c r="H918" s="73">
        <v>0</v>
      </c>
      <c r="I918" s="74"/>
      <c r="J918" s="34" t="s">
        <v>1828</v>
      </c>
      <c r="K918" s="35">
        <f t="shared" si="20"/>
        <v>0</v>
      </c>
    </row>
    <row r="919" spans="1:11" ht="15.75" hidden="1" customHeight="1" x14ac:dyDescent="0.25">
      <c r="A919" s="65" t="s">
        <v>384</v>
      </c>
      <c r="B919" s="66"/>
      <c r="C919" s="15" t="s">
        <v>344</v>
      </c>
      <c r="D919" s="67" t="s">
        <v>1829</v>
      </c>
      <c r="E919" s="66"/>
      <c r="F919" s="68">
        <v>1054130</v>
      </c>
      <c r="G919" s="69"/>
      <c r="H919" s="73">
        <v>0</v>
      </c>
      <c r="I919" s="74"/>
      <c r="J919" s="34" t="s">
        <v>1828</v>
      </c>
      <c r="K919" s="35">
        <f t="shared" si="20"/>
        <v>0</v>
      </c>
    </row>
    <row r="920" spans="1:11" ht="15.75" x14ac:dyDescent="0.25">
      <c r="A920" s="65" t="s">
        <v>386</v>
      </c>
      <c r="B920" s="66"/>
      <c r="C920" s="15" t="s">
        <v>344</v>
      </c>
      <c r="D920" s="67" t="s">
        <v>1830</v>
      </c>
      <c r="E920" s="66"/>
      <c r="F920" s="68">
        <v>1054130</v>
      </c>
      <c r="G920" s="69"/>
      <c r="H920" s="73">
        <v>0</v>
      </c>
      <c r="I920" s="74"/>
      <c r="J920" s="34" t="s">
        <v>1828</v>
      </c>
      <c r="K920" s="35">
        <f t="shared" si="20"/>
        <v>0</v>
      </c>
    </row>
    <row r="921" spans="1:11" ht="15.75" hidden="1" customHeight="1" x14ac:dyDescent="0.25">
      <c r="A921" s="65" t="s">
        <v>511</v>
      </c>
      <c r="B921" s="66"/>
      <c r="C921" s="15" t="s">
        <v>344</v>
      </c>
      <c r="D921" s="67" t="s">
        <v>1831</v>
      </c>
      <c r="E921" s="66"/>
      <c r="F921" s="68">
        <v>400000</v>
      </c>
      <c r="G921" s="69"/>
      <c r="H921" s="73">
        <v>0</v>
      </c>
      <c r="I921" s="74"/>
      <c r="J921" s="34" t="s">
        <v>1832</v>
      </c>
      <c r="K921" s="35">
        <f t="shared" si="20"/>
        <v>0</v>
      </c>
    </row>
    <row r="922" spans="1:11" ht="15.75" hidden="1" customHeight="1" x14ac:dyDescent="0.25">
      <c r="A922" s="65" t="s">
        <v>514</v>
      </c>
      <c r="B922" s="66"/>
      <c r="C922" s="15" t="s">
        <v>344</v>
      </c>
      <c r="D922" s="67" t="s">
        <v>1833</v>
      </c>
      <c r="E922" s="66"/>
      <c r="F922" s="68">
        <v>400000</v>
      </c>
      <c r="G922" s="69"/>
      <c r="H922" s="73">
        <v>0</v>
      </c>
      <c r="I922" s="74"/>
      <c r="J922" s="34" t="s">
        <v>1832</v>
      </c>
      <c r="K922" s="35">
        <f t="shared" si="20"/>
        <v>0</v>
      </c>
    </row>
    <row r="923" spans="1:11" ht="15.75" x14ac:dyDescent="0.25">
      <c r="A923" s="65" t="s">
        <v>516</v>
      </c>
      <c r="B923" s="66"/>
      <c r="C923" s="15" t="s">
        <v>344</v>
      </c>
      <c r="D923" s="67" t="s">
        <v>1834</v>
      </c>
      <c r="E923" s="66"/>
      <c r="F923" s="68">
        <v>400000</v>
      </c>
      <c r="G923" s="69"/>
      <c r="H923" s="73">
        <v>0</v>
      </c>
      <c r="I923" s="74"/>
      <c r="J923" s="34" t="s">
        <v>1832</v>
      </c>
      <c r="K923" s="35">
        <f t="shared" si="20"/>
        <v>0</v>
      </c>
    </row>
    <row r="924" spans="1:11" ht="15.75" hidden="1" customHeight="1" x14ac:dyDescent="0.25">
      <c r="A924" s="65" t="s">
        <v>426</v>
      </c>
      <c r="B924" s="66"/>
      <c r="C924" s="15" t="s">
        <v>344</v>
      </c>
      <c r="D924" s="67" t="s">
        <v>1835</v>
      </c>
      <c r="E924" s="66"/>
      <c r="F924" s="68">
        <v>1250000</v>
      </c>
      <c r="G924" s="69"/>
      <c r="H924" s="73">
        <v>0</v>
      </c>
      <c r="I924" s="74"/>
      <c r="J924" s="34" t="s">
        <v>1836</v>
      </c>
      <c r="K924" s="35">
        <f t="shared" si="20"/>
        <v>0</v>
      </c>
    </row>
    <row r="925" spans="1:11" ht="15.75" hidden="1" customHeight="1" x14ac:dyDescent="0.25">
      <c r="A925" s="65" t="s">
        <v>1080</v>
      </c>
      <c r="B925" s="66"/>
      <c r="C925" s="15" t="s">
        <v>344</v>
      </c>
      <c r="D925" s="67" t="s">
        <v>1837</v>
      </c>
      <c r="E925" s="66"/>
      <c r="F925" s="68">
        <v>1250000</v>
      </c>
      <c r="G925" s="69"/>
      <c r="H925" s="73">
        <v>0</v>
      </c>
      <c r="I925" s="74"/>
      <c r="J925" s="34" t="s">
        <v>1836</v>
      </c>
      <c r="K925" s="35">
        <f t="shared" si="20"/>
        <v>0</v>
      </c>
    </row>
    <row r="926" spans="1:11" ht="15.75" x14ac:dyDescent="0.25">
      <c r="A926" s="65" t="s">
        <v>1104</v>
      </c>
      <c r="B926" s="66"/>
      <c r="C926" s="15" t="s">
        <v>344</v>
      </c>
      <c r="D926" s="67" t="s">
        <v>1838</v>
      </c>
      <c r="E926" s="66"/>
      <c r="F926" s="68">
        <v>1250000</v>
      </c>
      <c r="G926" s="69"/>
      <c r="H926" s="73">
        <v>0</v>
      </c>
      <c r="I926" s="74"/>
      <c r="J926" s="34" t="s">
        <v>1836</v>
      </c>
      <c r="K926" s="35">
        <f t="shared" si="20"/>
        <v>0</v>
      </c>
    </row>
    <row r="927" spans="1:11" ht="27" customHeight="1" x14ac:dyDescent="0.25">
      <c r="A927" s="60" t="s">
        <v>1839</v>
      </c>
      <c r="B927" s="61"/>
      <c r="C927" s="40" t="s">
        <v>344</v>
      </c>
      <c r="D927" s="62" t="s">
        <v>1840</v>
      </c>
      <c r="E927" s="61"/>
      <c r="F927" s="63">
        <v>7303420.5899999999</v>
      </c>
      <c r="G927" s="64"/>
      <c r="H927" s="63">
        <v>2614945.2400000002</v>
      </c>
      <c r="I927" s="64"/>
      <c r="J927" s="41" t="s">
        <v>1841</v>
      </c>
      <c r="K927" s="42">
        <f t="shared" ref="K927:K965" si="21">H927/F927*100</f>
        <v>35.804390665662048</v>
      </c>
    </row>
    <row r="928" spans="1:11" ht="15.75" x14ac:dyDescent="0.25">
      <c r="A928" s="65" t="s">
        <v>1491</v>
      </c>
      <c r="B928" s="66"/>
      <c r="C928" s="15" t="s">
        <v>344</v>
      </c>
      <c r="D928" s="67" t="s">
        <v>1842</v>
      </c>
      <c r="E928" s="66"/>
      <c r="F928" s="68">
        <v>7280709.9299999997</v>
      </c>
      <c r="G928" s="69"/>
      <c r="H928" s="68">
        <v>2592234.58</v>
      </c>
      <c r="I928" s="69"/>
      <c r="J928" s="34" t="s">
        <v>1841</v>
      </c>
      <c r="K928" s="35">
        <f t="shared" si="21"/>
        <v>35.604145817137372</v>
      </c>
    </row>
    <row r="929" spans="1:11" ht="15.75" x14ac:dyDescent="0.25">
      <c r="A929" s="65" t="s">
        <v>1493</v>
      </c>
      <c r="B929" s="66"/>
      <c r="C929" s="15" t="s">
        <v>344</v>
      </c>
      <c r="D929" s="67" t="s">
        <v>1843</v>
      </c>
      <c r="E929" s="66"/>
      <c r="F929" s="68">
        <v>6142673</v>
      </c>
      <c r="G929" s="69"/>
      <c r="H929" s="68">
        <v>1462101.65</v>
      </c>
      <c r="I929" s="69"/>
      <c r="J929" s="34" t="s">
        <v>1844</v>
      </c>
      <c r="K929" s="35">
        <f t="shared" si="21"/>
        <v>23.802368284946958</v>
      </c>
    </row>
    <row r="930" spans="1:11" ht="15.75" hidden="1" x14ac:dyDescent="0.25">
      <c r="A930" s="65" t="s">
        <v>1496</v>
      </c>
      <c r="B930" s="66"/>
      <c r="C930" s="15" t="s">
        <v>344</v>
      </c>
      <c r="D930" s="67" t="s">
        <v>1845</v>
      </c>
      <c r="E930" s="66"/>
      <c r="F930" s="76">
        <v>6142673</v>
      </c>
      <c r="G930" s="69"/>
      <c r="H930" s="76">
        <v>1462101.65</v>
      </c>
      <c r="I930" s="69"/>
      <c r="J930" s="34" t="s">
        <v>1844</v>
      </c>
      <c r="K930" s="35">
        <f t="shared" si="21"/>
        <v>23.802368284946958</v>
      </c>
    </row>
    <row r="931" spans="1:11" ht="15.75" x14ac:dyDescent="0.25">
      <c r="A931" s="65" t="s">
        <v>1846</v>
      </c>
      <c r="B931" s="66"/>
      <c r="C931" s="15" t="s">
        <v>344</v>
      </c>
      <c r="D931" s="67" t="s">
        <v>1847</v>
      </c>
      <c r="E931" s="66"/>
      <c r="F931" s="68">
        <v>910000</v>
      </c>
      <c r="G931" s="69"/>
      <c r="H931" s="68">
        <v>250000</v>
      </c>
      <c r="I931" s="69"/>
      <c r="J931" s="34" t="s">
        <v>1848</v>
      </c>
      <c r="K931" s="35">
        <f t="shared" si="21"/>
        <v>27.472527472527474</v>
      </c>
    </row>
    <row r="932" spans="1:11" ht="15.75" hidden="1" x14ac:dyDescent="0.25">
      <c r="A932" s="65" t="s">
        <v>381</v>
      </c>
      <c r="B932" s="66"/>
      <c r="C932" s="15" t="s">
        <v>344</v>
      </c>
      <c r="D932" s="67" t="s">
        <v>1849</v>
      </c>
      <c r="E932" s="66"/>
      <c r="F932" s="68">
        <v>350000</v>
      </c>
      <c r="G932" s="69"/>
      <c r="H932" s="75" t="s">
        <v>69</v>
      </c>
      <c r="I932" s="69"/>
      <c r="J932" s="34" t="s">
        <v>1850</v>
      </c>
      <c r="K932" s="35" t="e">
        <f t="shared" si="21"/>
        <v>#VALUE!</v>
      </c>
    </row>
    <row r="933" spans="1:11" ht="15.75" hidden="1" x14ac:dyDescent="0.25">
      <c r="A933" s="65" t="s">
        <v>384</v>
      </c>
      <c r="B933" s="66"/>
      <c r="C933" s="15" t="s">
        <v>344</v>
      </c>
      <c r="D933" s="67" t="s">
        <v>1851</v>
      </c>
      <c r="E933" s="66"/>
      <c r="F933" s="68">
        <v>350000</v>
      </c>
      <c r="G933" s="69"/>
      <c r="H933" s="75" t="s">
        <v>69</v>
      </c>
      <c r="I933" s="69"/>
      <c r="J933" s="34" t="s">
        <v>1850</v>
      </c>
      <c r="K933" s="35" t="e">
        <f t="shared" si="21"/>
        <v>#VALUE!</v>
      </c>
    </row>
    <row r="934" spans="1:11" ht="15.75" x14ac:dyDescent="0.25">
      <c r="A934" s="65" t="s">
        <v>386</v>
      </c>
      <c r="B934" s="66"/>
      <c r="C934" s="15" t="s">
        <v>344</v>
      </c>
      <c r="D934" s="67" t="s">
        <v>1852</v>
      </c>
      <c r="E934" s="66"/>
      <c r="F934" s="68">
        <v>350000</v>
      </c>
      <c r="G934" s="69"/>
      <c r="H934" s="73">
        <v>0</v>
      </c>
      <c r="I934" s="74"/>
      <c r="J934" s="34" t="s">
        <v>1850</v>
      </c>
      <c r="K934" s="35">
        <f t="shared" si="21"/>
        <v>0</v>
      </c>
    </row>
    <row r="935" spans="1:11" ht="15.75" hidden="1" x14ac:dyDescent="0.25">
      <c r="A935" s="65" t="s">
        <v>952</v>
      </c>
      <c r="B935" s="66"/>
      <c r="C935" s="15" t="s">
        <v>344</v>
      </c>
      <c r="D935" s="67" t="s">
        <v>1853</v>
      </c>
      <c r="E935" s="66"/>
      <c r="F935" s="68">
        <v>560000</v>
      </c>
      <c r="G935" s="69"/>
      <c r="H935" s="68">
        <v>250000</v>
      </c>
      <c r="I935" s="69"/>
      <c r="J935" s="34" t="s">
        <v>1854</v>
      </c>
      <c r="K935" s="35">
        <f t="shared" si="21"/>
        <v>44.642857142857146</v>
      </c>
    </row>
    <row r="936" spans="1:11" ht="15.75" hidden="1" x14ac:dyDescent="0.25">
      <c r="A936" s="65" t="s">
        <v>1502</v>
      </c>
      <c r="B936" s="66"/>
      <c r="C936" s="15" t="s">
        <v>344</v>
      </c>
      <c r="D936" s="67" t="s">
        <v>1855</v>
      </c>
      <c r="E936" s="66"/>
      <c r="F936" s="68">
        <v>560000</v>
      </c>
      <c r="G936" s="69"/>
      <c r="H936" s="68">
        <v>250000</v>
      </c>
      <c r="I936" s="69"/>
      <c r="J936" s="34" t="s">
        <v>1854</v>
      </c>
      <c r="K936" s="35">
        <f t="shared" si="21"/>
        <v>44.642857142857146</v>
      </c>
    </row>
    <row r="937" spans="1:11" ht="15.75" x14ac:dyDescent="0.25">
      <c r="A937" s="65" t="s">
        <v>1524</v>
      </c>
      <c r="B937" s="66"/>
      <c r="C937" s="15" t="s">
        <v>344</v>
      </c>
      <c r="D937" s="67" t="s">
        <v>1856</v>
      </c>
      <c r="E937" s="66"/>
      <c r="F937" s="68">
        <v>560000</v>
      </c>
      <c r="G937" s="69"/>
      <c r="H937" s="68">
        <v>250000</v>
      </c>
      <c r="I937" s="69"/>
      <c r="J937" s="34" t="s">
        <v>1854</v>
      </c>
      <c r="K937" s="35">
        <f t="shared" si="21"/>
        <v>44.642857142857146</v>
      </c>
    </row>
    <row r="938" spans="1:11" ht="15.75" x14ac:dyDescent="0.25">
      <c r="A938" s="65" t="s">
        <v>1857</v>
      </c>
      <c r="B938" s="66"/>
      <c r="C938" s="15" t="s">
        <v>344</v>
      </c>
      <c r="D938" s="67" t="s">
        <v>1858</v>
      </c>
      <c r="E938" s="66"/>
      <c r="F938" s="68">
        <v>5073913</v>
      </c>
      <c r="G938" s="69"/>
      <c r="H938" s="68">
        <v>1200000</v>
      </c>
      <c r="I938" s="69"/>
      <c r="J938" s="34" t="s">
        <v>1859</v>
      </c>
      <c r="K938" s="35">
        <f t="shared" si="21"/>
        <v>23.6503858067728</v>
      </c>
    </row>
    <row r="939" spans="1:11" ht="15.75" hidden="1" x14ac:dyDescent="0.25">
      <c r="A939" s="65" t="s">
        <v>952</v>
      </c>
      <c r="B939" s="66"/>
      <c r="C939" s="15" t="s">
        <v>344</v>
      </c>
      <c r="D939" s="67" t="s">
        <v>1860</v>
      </c>
      <c r="E939" s="66"/>
      <c r="F939" s="68">
        <v>5073913</v>
      </c>
      <c r="G939" s="69"/>
      <c r="H939" s="68">
        <v>1200000</v>
      </c>
      <c r="I939" s="69"/>
      <c r="J939" s="34" t="s">
        <v>1859</v>
      </c>
      <c r="K939" s="35">
        <f t="shared" si="21"/>
        <v>23.6503858067728</v>
      </c>
    </row>
    <row r="940" spans="1:11" ht="15.75" hidden="1" x14ac:dyDescent="0.25">
      <c r="A940" s="65" t="s">
        <v>1502</v>
      </c>
      <c r="B940" s="66"/>
      <c r="C940" s="15" t="s">
        <v>344</v>
      </c>
      <c r="D940" s="67" t="s">
        <v>1861</v>
      </c>
      <c r="E940" s="66"/>
      <c r="F940" s="68">
        <v>5073913</v>
      </c>
      <c r="G940" s="69"/>
      <c r="H940" s="68">
        <v>1200000</v>
      </c>
      <c r="I940" s="69"/>
      <c r="J940" s="34" t="s">
        <v>1859</v>
      </c>
      <c r="K940" s="35">
        <f t="shared" si="21"/>
        <v>23.6503858067728</v>
      </c>
    </row>
    <row r="941" spans="1:11" ht="15.75" x14ac:dyDescent="0.25">
      <c r="A941" s="65" t="s">
        <v>1505</v>
      </c>
      <c r="B941" s="66"/>
      <c r="C941" s="15" t="s">
        <v>344</v>
      </c>
      <c r="D941" s="67" t="s">
        <v>1862</v>
      </c>
      <c r="E941" s="66"/>
      <c r="F941" s="68">
        <v>5073913</v>
      </c>
      <c r="G941" s="69"/>
      <c r="H941" s="68">
        <v>1200000</v>
      </c>
      <c r="I941" s="69"/>
      <c r="J941" s="34" t="s">
        <v>1859</v>
      </c>
      <c r="K941" s="35">
        <f t="shared" si="21"/>
        <v>23.6503858067728</v>
      </c>
    </row>
    <row r="942" spans="1:11" ht="15.75" x14ac:dyDescent="0.25">
      <c r="A942" s="65" t="s">
        <v>1518</v>
      </c>
      <c r="B942" s="66"/>
      <c r="C942" s="15" t="s">
        <v>344</v>
      </c>
      <c r="D942" s="67" t="s">
        <v>1863</v>
      </c>
      <c r="E942" s="66"/>
      <c r="F942" s="68">
        <v>30760</v>
      </c>
      <c r="G942" s="69"/>
      <c r="H942" s="73">
        <v>0</v>
      </c>
      <c r="I942" s="74"/>
      <c r="J942" s="34" t="s">
        <v>1864</v>
      </c>
      <c r="K942" s="35">
        <f t="shared" si="21"/>
        <v>0</v>
      </c>
    </row>
    <row r="943" spans="1:11" ht="15.75" hidden="1" x14ac:dyDescent="0.25">
      <c r="A943" s="65" t="s">
        <v>952</v>
      </c>
      <c r="B943" s="66"/>
      <c r="C943" s="15" t="s">
        <v>344</v>
      </c>
      <c r="D943" s="67" t="s">
        <v>1865</v>
      </c>
      <c r="E943" s="66"/>
      <c r="F943" s="68">
        <v>30760</v>
      </c>
      <c r="G943" s="69"/>
      <c r="H943" s="73">
        <v>0</v>
      </c>
      <c r="I943" s="74"/>
      <c r="J943" s="34" t="s">
        <v>1864</v>
      </c>
      <c r="K943" s="35">
        <f t="shared" si="21"/>
        <v>0</v>
      </c>
    </row>
    <row r="944" spans="1:11" ht="15.75" hidden="1" x14ac:dyDescent="0.25">
      <c r="A944" s="65" t="s">
        <v>1502</v>
      </c>
      <c r="B944" s="66"/>
      <c r="C944" s="15" t="s">
        <v>344</v>
      </c>
      <c r="D944" s="67" t="s">
        <v>1866</v>
      </c>
      <c r="E944" s="66"/>
      <c r="F944" s="68">
        <v>30760</v>
      </c>
      <c r="G944" s="69"/>
      <c r="H944" s="73">
        <v>0</v>
      </c>
      <c r="I944" s="74"/>
      <c r="J944" s="34" t="s">
        <v>1864</v>
      </c>
      <c r="K944" s="35">
        <f t="shared" si="21"/>
        <v>0</v>
      </c>
    </row>
    <row r="945" spans="1:11" ht="15.75" x14ac:dyDescent="0.25">
      <c r="A945" s="65" t="s">
        <v>1524</v>
      </c>
      <c r="B945" s="66"/>
      <c r="C945" s="15" t="s">
        <v>344</v>
      </c>
      <c r="D945" s="67" t="s">
        <v>1867</v>
      </c>
      <c r="E945" s="66"/>
      <c r="F945" s="68">
        <v>30760</v>
      </c>
      <c r="G945" s="69"/>
      <c r="H945" s="73">
        <v>0</v>
      </c>
      <c r="I945" s="74"/>
      <c r="J945" s="34" t="s">
        <v>1864</v>
      </c>
      <c r="K945" s="35">
        <f t="shared" si="21"/>
        <v>0</v>
      </c>
    </row>
    <row r="946" spans="1:11" ht="15.75" x14ac:dyDescent="0.25">
      <c r="A946" s="65" t="s">
        <v>1530</v>
      </c>
      <c r="B946" s="66"/>
      <c r="C946" s="15" t="s">
        <v>344</v>
      </c>
      <c r="D946" s="67" t="s">
        <v>1868</v>
      </c>
      <c r="E946" s="66"/>
      <c r="F946" s="68">
        <v>128000</v>
      </c>
      <c r="G946" s="69"/>
      <c r="H946" s="68">
        <v>12101.65</v>
      </c>
      <c r="I946" s="69"/>
      <c r="J946" s="34" t="s">
        <v>1869</v>
      </c>
      <c r="K946" s="35">
        <f t="shared" si="21"/>
        <v>9.4544140624999997</v>
      </c>
    </row>
    <row r="947" spans="1:11" ht="15.75" hidden="1" x14ac:dyDescent="0.25">
      <c r="A947" s="65" t="s">
        <v>381</v>
      </c>
      <c r="B947" s="66"/>
      <c r="C947" s="15" t="s">
        <v>344</v>
      </c>
      <c r="D947" s="67" t="s">
        <v>1870</v>
      </c>
      <c r="E947" s="66"/>
      <c r="F947" s="68">
        <v>128000</v>
      </c>
      <c r="G947" s="69"/>
      <c r="H947" s="68">
        <v>12101.65</v>
      </c>
      <c r="I947" s="69"/>
      <c r="J947" s="34" t="s">
        <v>1869</v>
      </c>
      <c r="K947" s="35">
        <f t="shared" si="21"/>
        <v>9.4544140624999997</v>
      </c>
    </row>
    <row r="948" spans="1:11" ht="15.75" hidden="1" x14ac:dyDescent="0.25">
      <c r="A948" s="65" t="s">
        <v>384</v>
      </c>
      <c r="B948" s="66"/>
      <c r="C948" s="15" t="s">
        <v>344</v>
      </c>
      <c r="D948" s="67" t="s">
        <v>1871</v>
      </c>
      <c r="E948" s="66"/>
      <c r="F948" s="68">
        <v>128000</v>
      </c>
      <c r="G948" s="69"/>
      <c r="H948" s="68">
        <v>12101.65</v>
      </c>
      <c r="I948" s="69"/>
      <c r="J948" s="34" t="s">
        <v>1869</v>
      </c>
      <c r="K948" s="35">
        <f t="shared" si="21"/>
        <v>9.4544140624999997</v>
      </c>
    </row>
    <row r="949" spans="1:11" ht="15.75" x14ac:dyDescent="0.25">
      <c r="A949" s="65" t="s">
        <v>386</v>
      </c>
      <c r="B949" s="66"/>
      <c r="C949" s="15" t="s">
        <v>344</v>
      </c>
      <c r="D949" s="67" t="s">
        <v>1872</v>
      </c>
      <c r="E949" s="66"/>
      <c r="F949" s="68">
        <v>128000</v>
      </c>
      <c r="G949" s="69"/>
      <c r="H949" s="68">
        <v>12101.65</v>
      </c>
      <c r="I949" s="69"/>
      <c r="J949" s="34" t="s">
        <v>1869</v>
      </c>
      <c r="K949" s="35">
        <f t="shared" si="21"/>
        <v>9.4544140624999997</v>
      </c>
    </row>
    <row r="950" spans="1:11" ht="15.75" x14ac:dyDescent="0.25">
      <c r="A950" s="65" t="s">
        <v>1558</v>
      </c>
      <c r="B950" s="66"/>
      <c r="C950" s="15" t="s">
        <v>344</v>
      </c>
      <c r="D950" s="67" t="s">
        <v>1873</v>
      </c>
      <c r="E950" s="66"/>
      <c r="F950" s="68">
        <v>7904</v>
      </c>
      <c r="G950" s="69"/>
      <c r="H950" s="73">
        <v>0</v>
      </c>
      <c r="I950" s="74"/>
      <c r="J950" s="34" t="s">
        <v>1874</v>
      </c>
      <c r="K950" s="35">
        <f t="shared" si="21"/>
        <v>0</v>
      </c>
    </row>
    <row r="951" spans="1:11" ht="15.75" hidden="1" x14ac:dyDescent="0.25">
      <c r="A951" s="65" t="s">
        <v>1561</v>
      </c>
      <c r="B951" s="66"/>
      <c r="C951" s="15" t="s">
        <v>344</v>
      </c>
      <c r="D951" s="67" t="s">
        <v>1875</v>
      </c>
      <c r="E951" s="66"/>
      <c r="F951" s="76">
        <v>7904</v>
      </c>
      <c r="G951" s="69"/>
      <c r="H951" s="73">
        <v>0</v>
      </c>
      <c r="I951" s="74"/>
      <c r="J951" s="34" t="s">
        <v>1874</v>
      </c>
      <c r="K951" s="35">
        <f t="shared" si="21"/>
        <v>0</v>
      </c>
    </row>
    <row r="952" spans="1:11" ht="15.75" x14ac:dyDescent="0.25">
      <c r="A952" s="65" t="s">
        <v>1569</v>
      </c>
      <c r="B952" s="66"/>
      <c r="C952" s="15" t="s">
        <v>344</v>
      </c>
      <c r="D952" s="67" t="s">
        <v>1876</v>
      </c>
      <c r="E952" s="66"/>
      <c r="F952" s="68">
        <v>7904</v>
      </c>
      <c r="G952" s="69"/>
      <c r="H952" s="73">
        <v>0</v>
      </c>
      <c r="I952" s="74"/>
      <c r="J952" s="34" t="s">
        <v>1874</v>
      </c>
      <c r="K952" s="35">
        <f t="shared" si="21"/>
        <v>0</v>
      </c>
    </row>
    <row r="953" spans="1:11" ht="15.75" hidden="1" x14ac:dyDescent="0.25">
      <c r="A953" s="65" t="s">
        <v>952</v>
      </c>
      <c r="B953" s="66"/>
      <c r="C953" s="15" t="s">
        <v>344</v>
      </c>
      <c r="D953" s="67" t="s">
        <v>1877</v>
      </c>
      <c r="E953" s="66"/>
      <c r="F953" s="68">
        <v>7904</v>
      </c>
      <c r="G953" s="69"/>
      <c r="H953" s="73">
        <v>0</v>
      </c>
      <c r="I953" s="74"/>
      <c r="J953" s="34" t="s">
        <v>1874</v>
      </c>
      <c r="K953" s="35">
        <f t="shared" si="21"/>
        <v>0</v>
      </c>
    </row>
    <row r="954" spans="1:11" ht="15.75" hidden="1" x14ac:dyDescent="0.25">
      <c r="A954" s="65" t="s">
        <v>1502</v>
      </c>
      <c r="B954" s="66"/>
      <c r="C954" s="15" t="s">
        <v>344</v>
      </c>
      <c r="D954" s="67" t="s">
        <v>1878</v>
      </c>
      <c r="E954" s="66"/>
      <c r="F954" s="68">
        <v>7904</v>
      </c>
      <c r="G954" s="69"/>
      <c r="H954" s="73">
        <v>0</v>
      </c>
      <c r="I954" s="74"/>
      <c r="J954" s="34" t="s">
        <v>1874</v>
      </c>
      <c r="K954" s="35">
        <f t="shared" si="21"/>
        <v>0</v>
      </c>
    </row>
    <row r="955" spans="1:11" ht="15.75" x14ac:dyDescent="0.25">
      <c r="A955" s="65" t="s">
        <v>1524</v>
      </c>
      <c r="B955" s="66"/>
      <c r="C955" s="15" t="s">
        <v>344</v>
      </c>
      <c r="D955" s="67" t="s">
        <v>1879</v>
      </c>
      <c r="E955" s="66"/>
      <c r="F955" s="68">
        <v>7904</v>
      </c>
      <c r="G955" s="69"/>
      <c r="H955" s="73">
        <v>0</v>
      </c>
      <c r="I955" s="74"/>
      <c r="J955" s="34" t="s">
        <v>1874</v>
      </c>
      <c r="K955" s="35">
        <f t="shared" si="21"/>
        <v>0</v>
      </c>
    </row>
    <row r="956" spans="1:11" ht="15.75" x14ac:dyDescent="0.25">
      <c r="A956" s="65" t="s">
        <v>1880</v>
      </c>
      <c r="B956" s="66"/>
      <c r="C956" s="15" t="s">
        <v>344</v>
      </c>
      <c r="D956" s="67" t="s">
        <v>1881</v>
      </c>
      <c r="E956" s="66"/>
      <c r="F956" s="68">
        <v>1130132.93</v>
      </c>
      <c r="G956" s="69"/>
      <c r="H956" s="68">
        <v>1130132.93</v>
      </c>
      <c r="I956" s="69"/>
      <c r="J956" s="34" t="s">
        <v>417</v>
      </c>
      <c r="K956" s="35">
        <f t="shared" si="21"/>
        <v>100</v>
      </c>
    </row>
    <row r="957" spans="1:11" ht="15.75" hidden="1" x14ac:dyDescent="0.25">
      <c r="A957" s="65" t="s">
        <v>358</v>
      </c>
      <c r="B957" s="66"/>
      <c r="C957" s="15" t="s">
        <v>344</v>
      </c>
      <c r="D957" s="67" t="s">
        <v>1882</v>
      </c>
      <c r="E957" s="66"/>
      <c r="F957" s="68">
        <v>1028918.89</v>
      </c>
      <c r="G957" s="69"/>
      <c r="H957" s="68">
        <v>1028918.89</v>
      </c>
      <c r="I957" s="69"/>
      <c r="J957" s="34" t="s">
        <v>417</v>
      </c>
      <c r="K957" s="35">
        <f t="shared" si="21"/>
        <v>100</v>
      </c>
    </row>
    <row r="958" spans="1:11" ht="15.75" hidden="1" x14ac:dyDescent="0.25">
      <c r="A958" s="65" t="s">
        <v>360</v>
      </c>
      <c r="B958" s="66"/>
      <c r="C958" s="15" t="s">
        <v>344</v>
      </c>
      <c r="D958" s="67" t="s">
        <v>1883</v>
      </c>
      <c r="E958" s="66"/>
      <c r="F958" s="68">
        <v>1028918.89</v>
      </c>
      <c r="G958" s="69"/>
      <c r="H958" s="68">
        <v>1028918.89</v>
      </c>
      <c r="I958" s="69"/>
      <c r="J958" s="34" t="s">
        <v>417</v>
      </c>
      <c r="K958" s="35">
        <f t="shared" si="21"/>
        <v>100</v>
      </c>
    </row>
    <row r="959" spans="1:11" ht="15.75" x14ac:dyDescent="0.25">
      <c r="A959" s="65" t="s">
        <v>362</v>
      </c>
      <c r="B959" s="66"/>
      <c r="C959" s="15" t="s">
        <v>344</v>
      </c>
      <c r="D959" s="67" t="s">
        <v>1884</v>
      </c>
      <c r="E959" s="66"/>
      <c r="F959" s="68">
        <v>777083.61</v>
      </c>
      <c r="G959" s="69"/>
      <c r="H959" s="68">
        <v>777083.61</v>
      </c>
      <c r="I959" s="69"/>
      <c r="J959" s="34" t="s">
        <v>417</v>
      </c>
      <c r="K959" s="35">
        <f t="shared" si="21"/>
        <v>100</v>
      </c>
    </row>
    <row r="960" spans="1:11" ht="15.75" x14ac:dyDescent="0.25">
      <c r="A960" s="65" t="s">
        <v>404</v>
      </c>
      <c r="B960" s="66"/>
      <c r="C960" s="15" t="s">
        <v>344</v>
      </c>
      <c r="D960" s="67" t="s">
        <v>1885</v>
      </c>
      <c r="E960" s="66"/>
      <c r="F960" s="68">
        <v>16209.55</v>
      </c>
      <c r="G960" s="69"/>
      <c r="H960" s="68">
        <v>16209.55</v>
      </c>
      <c r="I960" s="69"/>
      <c r="J960" s="34" t="s">
        <v>417</v>
      </c>
      <c r="K960" s="35">
        <f t="shared" si="21"/>
        <v>100</v>
      </c>
    </row>
    <row r="961" spans="1:11" ht="15.75" x14ac:dyDescent="0.25">
      <c r="A961" s="65" t="s">
        <v>365</v>
      </c>
      <c r="B961" s="66"/>
      <c r="C961" s="15" t="s">
        <v>344</v>
      </c>
      <c r="D961" s="67" t="s">
        <v>1886</v>
      </c>
      <c r="E961" s="66"/>
      <c r="F961" s="68">
        <v>235625.73</v>
      </c>
      <c r="G961" s="69"/>
      <c r="H961" s="68">
        <v>235625.73</v>
      </c>
      <c r="I961" s="69"/>
      <c r="J961" s="34" t="s">
        <v>417</v>
      </c>
      <c r="K961" s="35">
        <f t="shared" si="21"/>
        <v>100</v>
      </c>
    </row>
    <row r="962" spans="1:11" ht="15.75" hidden="1" x14ac:dyDescent="0.25">
      <c r="A962" s="65" t="s">
        <v>381</v>
      </c>
      <c r="B962" s="66"/>
      <c r="C962" s="15" t="s">
        <v>344</v>
      </c>
      <c r="D962" s="67" t="s">
        <v>1887</v>
      </c>
      <c r="E962" s="66"/>
      <c r="F962" s="68">
        <v>101214.04</v>
      </c>
      <c r="G962" s="69"/>
      <c r="H962" s="68">
        <v>101214.04</v>
      </c>
      <c r="I962" s="69"/>
      <c r="J962" s="34" t="s">
        <v>417</v>
      </c>
      <c r="K962" s="35">
        <f t="shared" si="21"/>
        <v>100</v>
      </c>
    </row>
    <row r="963" spans="1:11" ht="15.75" hidden="1" x14ac:dyDescent="0.25">
      <c r="A963" s="65" t="s">
        <v>384</v>
      </c>
      <c r="B963" s="66"/>
      <c r="C963" s="15" t="s">
        <v>344</v>
      </c>
      <c r="D963" s="67" t="s">
        <v>1888</v>
      </c>
      <c r="E963" s="66"/>
      <c r="F963" s="68">
        <v>101214.04</v>
      </c>
      <c r="G963" s="69"/>
      <c r="H963" s="68">
        <v>101214.04</v>
      </c>
      <c r="I963" s="69"/>
      <c r="J963" s="34" t="s">
        <v>417</v>
      </c>
      <c r="K963" s="35">
        <f t="shared" si="21"/>
        <v>100</v>
      </c>
    </row>
    <row r="964" spans="1:11" ht="15.75" x14ac:dyDescent="0.25">
      <c r="A964" s="65" t="s">
        <v>386</v>
      </c>
      <c r="B964" s="66"/>
      <c r="C964" s="15" t="s">
        <v>344</v>
      </c>
      <c r="D964" s="67" t="s">
        <v>1889</v>
      </c>
      <c r="E964" s="66"/>
      <c r="F964" s="68">
        <v>101214.04</v>
      </c>
      <c r="G964" s="69"/>
      <c r="H964" s="68">
        <v>101214.04</v>
      </c>
      <c r="I964" s="69"/>
      <c r="J964" s="34" t="s">
        <v>417</v>
      </c>
      <c r="K964" s="35">
        <f t="shared" si="21"/>
        <v>100</v>
      </c>
    </row>
    <row r="965" spans="1:11" ht="15.75" x14ac:dyDescent="0.25">
      <c r="A965" s="65" t="s">
        <v>354</v>
      </c>
      <c r="B965" s="66"/>
      <c r="C965" s="15" t="s">
        <v>344</v>
      </c>
      <c r="D965" s="67" t="s">
        <v>1890</v>
      </c>
      <c r="E965" s="66"/>
      <c r="F965" s="68">
        <v>22710.66</v>
      </c>
      <c r="G965" s="69"/>
      <c r="H965" s="68">
        <v>22710.66</v>
      </c>
      <c r="I965" s="69"/>
      <c r="J965" s="34" t="s">
        <v>417</v>
      </c>
      <c r="K965" s="35">
        <f t="shared" si="21"/>
        <v>100</v>
      </c>
    </row>
    <row r="966" spans="1:11" ht="15.75" x14ac:dyDescent="0.25">
      <c r="A966" s="65" t="s">
        <v>523</v>
      </c>
      <c r="B966" s="66"/>
      <c r="C966" s="15" t="s">
        <v>344</v>
      </c>
      <c r="D966" s="67" t="s">
        <v>1891</v>
      </c>
      <c r="E966" s="66"/>
      <c r="F966" s="68">
        <v>22710.66</v>
      </c>
      <c r="G966" s="69"/>
      <c r="H966" s="68">
        <v>22710.66</v>
      </c>
      <c r="I966" s="69"/>
      <c r="J966" s="34" t="s">
        <v>417</v>
      </c>
      <c r="K966" s="35">
        <f t="shared" ref="K966:K1029" si="22">H966/F966*100</f>
        <v>100</v>
      </c>
    </row>
    <row r="967" spans="1:11" ht="15.75" hidden="1" x14ac:dyDescent="0.25">
      <c r="A967" s="65" t="s">
        <v>511</v>
      </c>
      <c r="B967" s="66"/>
      <c r="C967" s="15" t="s">
        <v>344</v>
      </c>
      <c r="D967" s="67" t="s">
        <v>1892</v>
      </c>
      <c r="E967" s="66"/>
      <c r="F967" s="68">
        <v>22710.66</v>
      </c>
      <c r="G967" s="69"/>
      <c r="H967" s="68">
        <v>22710.66</v>
      </c>
      <c r="I967" s="69"/>
      <c r="J967" s="34" t="s">
        <v>417</v>
      </c>
      <c r="K967" s="35">
        <f t="shared" si="22"/>
        <v>100</v>
      </c>
    </row>
    <row r="968" spans="1:11" ht="15.75" hidden="1" x14ac:dyDescent="0.25">
      <c r="A968" s="65" t="s">
        <v>514</v>
      </c>
      <c r="B968" s="66"/>
      <c r="C968" s="15" t="s">
        <v>344</v>
      </c>
      <c r="D968" s="67" t="s">
        <v>1893</v>
      </c>
      <c r="E968" s="66"/>
      <c r="F968" s="68">
        <v>22710.66</v>
      </c>
      <c r="G968" s="69"/>
      <c r="H968" s="68">
        <v>22710.66</v>
      </c>
      <c r="I968" s="69"/>
      <c r="J968" s="34" t="s">
        <v>417</v>
      </c>
      <c r="K968" s="35">
        <f t="shared" si="22"/>
        <v>100</v>
      </c>
    </row>
    <row r="969" spans="1:11" ht="15.75" x14ac:dyDescent="0.25">
      <c r="A969" s="65" t="s">
        <v>516</v>
      </c>
      <c r="B969" s="66"/>
      <c r="C969" s="15" t="s">
        <v>344</v>
      </c>
      <c r="D969" s="67" t="s">
        <v>1894</v>
      </c>
      <c r="E969" s="66"/>
      <c r="F969" s="68">
        <v>22710.66</v>
      </c>
      <c r="G969" s="69"/>
      <c r="H969" s="68">
        <v>22710.66</v>
      </c>
      <c r="I969" s="69"/>
      <c r="J969" s="34" t="s">
        <v>417</v>
      </c>
      <c r="K969" s="35">
        <f t="shared" si="22"/>
        <v>100</v>
      </c>
    </row>
    <row r="970" spans="1:11" ht="15.75" x14ac:dyDescent="0.25">
      <c r="A970" s="60" t="s">
        <v>1895</v>
      </c>
      <c r="B970" s="61"/>
      <c r="C970" s="40" t="s">
        <v>344</v>
      </c>
      <c r="D970" s="62" t="s">
        <v>1896</v>
      </c>
      <c r="E970" s="61"/>
      <c r="F970" s="63">
        <v>84176378.829999998</v>
      </c>
      <c r="G970" s="64"/>
      <c r="H970" s="63">
        <v>17410770.149999999</v>
      </c>
      <c r="I970" s="64"/>
      <c r="J970" s="41" t="s">
        <v>1897</v>
      </c>
      <c r="K970" s="42">
        <f t="shared" si="22"/>
        <v>20.683676812900504</v>
      </c>
    </row>
    <row r="971" spans="1:11" ht="15.75" x14ac:dyDescent="0.25">
      <c r="A971" s="60" t="s">
        <v>1898</v>
      </c>
      <c r="B971" s="61"/>
      <c r="C971" s="40" t="s">
        <v>344</v>
      </c>
      <c r="D971" s="62" t="s">
        <v>1899</v>
      </c>
      <c r="E971" s="61"/>
      <c r="F971" s="63">
        <v>84176378.829999998</v>
      </c>
      <c r="G971" s="64"/>
      <c r="H971" s="63">
        <v>17410770.149999999</v>
      </c>
      <c r="I971" s="64"/>
      <c r="J971" s="41" t="s">
        <v>1897</v>
      </c>
      <c r="K971" s="42">
        <f t="shared" si="22"/>
        <v>20.683676812900504</v>
      </c>
    </row>
    <row r="972" spans="1:11" ht="15.75" x14ac:dyDescent="0.25">
      <c r="A972" s="65" t="s">
        <v>1201</v>
      </c>
      <c r="B972" s="66"/>
      <c r="C972" s="15" t="s">
        <v>344</v>
      </c>
      <c r="D972" s="67" t="s">
        <v>1900</v>
      </c>
      <c r="E972" s="66"/>
      <c r="F972" s="68">
        <v>84176378.829999998</v>
      </c>
      <c r="G972" s="69"/>
      <c r="H972" s="68">
        <v>17410770.149999999</v>
      </c>
      <c r="I972" s="69"/>
      <c r="J972" s="34" t="s">
        <v>1897</v>
      </c>
      <c r="K972" s="35">
        <f t="shared" si="22"/>
        <v>20.683676812900504</v>
      </c>
    </row>
    <row r="973" spans="1:11" ht="15.75" x14ac:dyDescent="0.25">
      <c r="A973" s="65" t="s">
        <v>1901</v>
      </c>
      <c r="B973" s="66"/>
      <c r="C973" s="15" t="s">
        <v>344</v>
      </c>
      <c r="D973" s="67" t="s">
        <v>1902</v>
      </c>
      <c r="E973" s="66"/>
      <c r="F973" s="68">
        <v>12416526.49</v>
      </c>
      <c r="G973" s="69"/>
      <c r="H973" s="68">
        <v>2281100</v>
      </c>
      <c r="I973" s="69"/>
      <c r="J973" s="34" t="s">
        <v>1903</v>
      </c>
      <c r="K973" s="35">
        <f t="shared" si="22"/>
        <v>18.371482570726588</v>
      </c>
    </row>
    <row r="974" spans="1:11" ht="15.75" hidden="1" x14ac:dyDescent="0.25">
      <c r="A974" s="65" t="s">
        <v>952</v>
      </c>
      <c r="B974" s="66"/>
      <c r="C974" s="15" t="s">
        <v>344</v>
      </c>
      <c r="D974" s="67" t="s">
        <v>1904</v>
      </c>
      <c r="E974" s="66"/>
      <c r="F974" s="68">
        <v>12416526.49</v>
      </c>
      <c r="G974" s="69"/>
      <c r="H974" s="68">
        <v>2281100</v>
      </c>
      <c r="I974" s="69"/>
      <c r="J974" s="34" t="s">
        <v>1903</v>
      </c>
      <c r="K974" s="35">
        <f t="shared" si="22"/>
        <v>18.371482570726588</v>
      </c>
    </row>
    <row r="975" spans="1:11" ht="15.75" hidden="1" x14ac:dyDescent="0.25">
      <c r="A975" s="65" t="s">
        <v>1502</v>
      </c>
      <c r="B975" s="66"/>
      <c r="C975" s="15" t="s">
        <v>344</v>
      </c>
      <c r="D975" s="67" t="s">
        <v>1905</v>
      </c>
      <c r="E975" s="66"/>
      <c r="F975" s="68">
        <v>12416526.49</v>
      </c>
      <c r="G975" s="69"/>
      <c r="H975" s="68">
        <v>2281100</v>
      </c>
      <c r="I975" s="69"/>
      <c r="J975" s="34" t="s">
        <v>1903</v>
      </c>
      <c r="K975" s="35">
        <f t="shared" si="22"/>
        <v>18.371482570726588</v>
      </c>
    </row>
    <row r="976" spans="1:11" ht="15.75" x14ac:dyDescent="0.25">
      <c r="A976" s="65" t="s">
        <v>1505</v>
      </c>
      <c r="B976" s="66"/>
      <c r="C976" s="15" t="s">
        <v>344</v>
      </c>
      <c r="D976" s="67" t="s">
        <v>1906</v>
      </c>
      <c r="E976" s="66"/>
      <c r="F976" s="68">
        <v>12416526.49</v>
      </c>
      <c r="G976" s="69"/>
      <c r="H976" s="68">
        <v>2281100</v>
      </c>
      <c r="I976" s="69"/>
      <c r="J976" s="34" t="s">
        <v>1903</v>
      </c>
      <c r="K976" s="35">
        <f t="shared" si="22"/>
        <v>18.371482570726588</v>
      </c>
    </row>
    <row r="977" spans="1:11" ht="15.75" x14ac:dyDescent="0.25">
      <c r="A977" s="65" t="s">
        <v>1907</v>
      </c>
      <c r="B977" s="66"/>
      <c r="C977" s="15" t="s">
        <v>344</v>
      </c>
      <c r="D977" s="67" t="s">
        <v>1908</v>
      </c>
      <c r="E977" s="66"/>
      <c r="F977" s="68">
        <v>300000</v>
      </c>
      <c r="G977" s="69"/>
      <c r="H977" s="73">
        <v>0</v>
      </c>
      <c r="I977" s="74"/>
      <c r="J977" s="34" t="s">
        <v>1909</v>
      </c>
      <c r="K977" s="35">
        <f t="shared" si="22"/>
        <v>0</v>
      </c>
    </row>
    <row r="978" spans="1:11" ht="15.75" hidden="1" x14ac:dyDescent="0.25">
      <c r="A978" s="65" t="s">
        <v>952</v>
      </c>
      <c r="B978" s="66"/>
      <c r="C978" s="15" t="s">
        <v>344</v>
      </c>
      <c r="D978" s="67" t="s">
        <v>1910</v>
      </c>
      <c r="E978" s="66"/>
      <c r="F978" s="68">
        <v>300000</v>
      </c>
      <c r="G978" s="69"/>
      <c r="H978" s="73">
        <v>0</v>
      </c>
      <c r="I978" s="74"/>
      <c r="J978" s="34" t="s">
        <v>1909</v>
      </c>
      <c r="K978" s="35">
        <f t="shared" si="22"/>
        <v>0</v>
      </c>
    </row>
    <row r="979" spans="1:11" ht="15.75" hidden="1" x14ac:dyDescent="0.25">
      <c r="A979" s="65" t="s">
        <v>1502</v>
      </c>
      <c r="B979" s="66"/>
      <c r="C979" s="15" t="s">
        <v>344</v>
      </c>
      <c r="D979" s="67" t="s">
        <v>1911</v>
      </c>
      <c r="E979" s="66"/>
      <c r="F979" s="68">
        <v>300000</v>
      </c>
      <c r="G979" s="69"/>
      <c r="H979" s="73">
        <v>0</v>
      </c>
      <c r="I979" s="74"/>
      <c r="J979" s="34" t="s">
        <v>1909</v>
      </c>
      <c r="K979" s="35">
        <f t="shared" si="22"/>
        <v>0</v>
      </c>
    </row>
    <row r="980" spans="1:11" ht="15.75" x14ac:dyDescent="0.25">
      <c r="A980" s="65" t="s">
        <v>1524</v>
      </c>
      <c r="B980" s="66"/>
      <c r="C980" s="15" t="s">
        <v>344</v>
      </c>
      <c r="D980" s="67" t="s">
        <v>1912</v>
      </c>
      <c r="E980" s="66"/>
      <c r="F980" s="68">
        <v>300000</v>
      </c>
      <c r="G980" s="69"/>
      <c r="H980" s="73">
        <v>0</v>
      </c>
      <c r="I980" s="74"/>
      <c r="J980" s="34" t="s">
        <v>1909</v>
      </c>
      <c r="K980" s="35">
        <f t="shared" si="22"/>
        <v>0</v>
      </c>
    </row>
    <row r="981" spans="1:11" ht="15.75" x14ac:dyDescent="0.25">
      <c r="A981" s="65" t="s">
        <v>1913</v>
      </c>
      <c r="B981" s="66"/>
      <c r="C981" s="15" t="s">
        <v>344</v>
      </c>
      <c r="D981" s="67" t="s">
        <v>1914</v>
      </c>
      <c r="E981" s="66"/>
      <c r="F981" s="68">
        <v>30600</v>
      </c>
      <c r="G981" s="69"/>
      <c r="H981" s="73">
        <v>0</v>
      </c>
      <c r="I981" s="74"/>
      <c r="J981" s="34" t="s">
        <v>1915</v>
      </c>
      <c r="K981" s="35">
        <f t="shared" si="22"/>
        <v>0</v>
      </c>
    </row>
    <row r="982" spans="1:11" ht="15.75" hidden="1" x14ac:dyDescent="0.25">
      <c r="A982" s="65" t="s">
        <v>952</v>
      </c>
      <c r="B982" s="66"/>
      <c r="C982" s="15" t="s">
        <v>344</v>
      </c>
      <c r="D982" s="67" t="s">
        <v>1916</v>
      </c>
      <c r="E982" s="66"/>
      <c r="F982" s="68">
        <v>30600</v>
      </c>
      <c r="G982" s="69"/>
      <c r="H982" s="73">
        <v>0</v>
      </c>
      <c r="I982" s="74"/>
      <c r="J982" s="34" t="s">
        <v>1915</v>
      </c>
      <c r="K982" s="35">
        <f t="shared" si="22"/>
        <v>0</v>
      </c>
    </row>
    <row r="983" spans="1:11" ht="15.75" hidden="1" x14ac:dyDescent="0.25">
      <c r="A983" s="65" t="s">
        <v>1502</v>
      </c>
      <c r="B983" s="66"/>
      <c r="C983" s="15" t="s">
        <v>344</v>
      </c>
      <c r="D983" s="67" t="s">
        <v>1917</v>
      </c>
      <c r="E983" s="66"/>
      <c r="F983" s="68">
        <v>30600</v>
      </c>
      <c r="G983" s="69"/>
      <c r="H983" s="73">
        <v>0</v>
      </c>
      <c r="I983" s="74"/>
      <c r="J983" s="34" t="s">
        <v>1915</v>
      </c>
      <c r="K983" s="35">
        <f t="shared" si="22"/>
        <v>0</v>
      </c>
    </row>
    <row r="984" spans="1:11" ht="15.75" x14ac:dyDescent="0.25">
      <c r="A984" s="65" t="s">
        <v>1524</v>
      </c>
      <c r="B984" s="66"/>
      <c r="C984" s="15" t="s">
        <v>344</v>
      </c>
      <c r="D984" s="67" t="s">
        <v>1918</v>
      </c>
      <c r="E984" s="66"/>
      <c r="F984" s="68">
        <v>30600</v>
      </c>
      <c r="G984" s="69"/>
      <c r="H984" s="73">
        <v>0</v>
      </c>
      <c r="I984" s="74"/>
      <c r="J984" s="34" t="s">
        <v>1915</v>
      </c>
      <c r="K984" s="35">
        <f t="shared" si="22"/>
        <v>0</v>
      </c>
    </row>
    <row r="985" spans="1:11" ht="15.75" x14ac:dyDescent="0.25">
      <c r="A985" s="65" t="s">
        <v>1919</v>
      </c>
      <c r="B985" s="66"/>
      <c r="C985" s="15" t="s">
        <v>344</v>
      </c>
      <c r="D985" s="67" t="s">
        <v>1920</v>
      </c>
      <c r="E985" s="66"/>
      <c r="F985" s="68">
        <v>207591.28</v>
      </c>
      <c r="G985" s="69"/>
      <c r="H985" s="73">
        <v>0</v>
      </c>
      <c r="I985" s="74"/>
      <c r="J985" s="34" t="s">
        <v>1921</v>
      </c>
      <c r="K985" s="35">
        <f t="shared" si="22"/>
        <v>0</v>
      </c>
    </row>
    <row r="986" spans="1:11" ht="15.75" hidden="1" x14ac:dyDescent="0.25">
      <c r="A986" s="65" t="s">
        <v>952</v>
      </c>
      <c r="B986" s="66"/>
      <c r="C986" s="15" t="s">
        <v>344</v>
      </c>
      <c r="D986" s="67" t="s">
        <v>1922</v>
      </c>
      <c r="E986" s="66"/>
      <c r="F986" s="68">
        <v>207591.28</v>
      </c>
      <c r="G986" s="69"/>
      <c r="H986" s="73">
        <v>0</v>
      </c>
      <c r="I986" s="74"/>
      <c r="J986" s="34" t="s">
        <v>1921</v>
      </c>
      <c r="K986" s="35">
        <f t="shared" si="22"/>
        <v>0</v>
      </c>
    </row>
    <row r="987" spans="1:11" ht="15.75" hidden="1" x14ac:dyDescent="0.25">
      <c r="A987" s="65" t="s">
        <v>1502</v>
      </c>
      <c r="B987" s="66"/>
      <c r="C987" s="15" t="s">
        <v>344</v>
      </c>
      <c r="D987" s="67" t="s">
        <v>1923</v>
      </c>
      <c r="E987" s="66"/>
      <c r="F987" s="68">
        <v>207591.28</v>
      </c>
      <c r="G987" s="69"/>
      <c r="H987" s="73">
        <v>0</v>
      </c>
      <c r="I987" s="74"/>
      <c r="J987" s="34" t="s">
        <v>1921</v>
      </c>
      <c r="K987" s="35">
        <f t="shared" si="22"/>
        <v>0</v>
      </c>
    </row>
    <row r="988" spans="1:11" ht="15.75" x14ac:dyDescent="0.25">
      <c r="A988" s="65" t="s">
        <v>1524</v>
      </c>
      <c r="B988" s="66"/>
      <c r="C988" s="15" t="s">
        <v>344</v>
      </c>
      <c r="D988" s="67" t="s">
        <v>1924</v>
      </c>
      <c r="E988" s="66"/>
      <c r="F988" s="68">
        <v>207591.28</v>
      </c>
      <c r="G988" s="69"/>
      <c r="H988" s="73">
        <v>0</v>
      </c>
      <c r="I988" s="74"/>
      <c r="J988" s="34" t="s">
        <v>1921</v>
      </c>
      <c r="K988" s="35">
        <f t="shared" si="22"/>
        <v>0</v>
      </c>
    </row>
    <row r="989" spans="1:11" ht="15.75" x14ac:dyDescent="0.25">
      <c r="A989" s="65" t="s">
        <v>1925</v>
      </c>
      <c r="B989" s="66"/>
      <c r="C989" s="15" t="s">
        <v>344</v>
      </c>
      <c r="D989" s="67" t="s">
        <v>1926</v>
      </c>
      <c r="E989" s="66"/>
      <c r="F989" s="68">
        <v>14403126.5</v>
      </c>
      <c r="G989" s="69"/>
      <c r="H989" s="68">
        <v>3163555.86</v>
      </c>
      <c r="I989" s="69"/>
      <c r="J989" s="34" t="s">
        <v>1927</v>
      </c>
      <c r="K989" s="35">
        <f t="shared" si="22"/>
        <v>21.964369055565815</v>
      </c>
    </row>
    <row r="990" spans="1:11" ht="15.75" hidden="1" x14ac:dyDescent="0.25">
      <c r="A990" s="65" t="s">
        <v>952</v>
      </c>
      <c r="B990" s="66"/>
      <c r="C990" s="15" t="s">
        <v>344</v>
      </c>
      <c r="D990" s="67" t="s">
        <v>1928</v>
      </c>
      <c r="E990" s="66"/>
      <c r="F990" s="68">
        <v>14403126.5</v>
      </c>
      <c r="G990" s="69"/>
      <c r="H990" s="68">
        <v>3163555.86</v>
      </c>
      <c r="I990" s="69"/>
      <c r="J990" s="34" t="s">
        <v>1927</v>
      </c>
      <c r="K990" s="35">
        <f t="shared" si="22"/>
        <v>21.964369055565815</v>
      </c>
    </row>
    <row r="991" spans="1:11" ht="15.75" hidden="1" x14ac:dyDescent="0.25">
      <c r="A991" s="65" t="s">
        <v>1502</v>
      </c>
      <c r="B991" s="66"/>
      <c r="C991" s="15" t="s">
        <v>344</v>
      </c>
      <c r="D991" s="67" t="s">
        <v>1929</v>
      </c>
      <c r="E991" s="66"/>
      <c r="F991" s="68">
        <v>14403126.5</v>
      </c>
      <c r="G991" s="69"/>
      <c r="H991" s="68">
        <v>3163555.86</v>
      </c>
      <c r="I991" s="69"/>
      <c r="J991" s="34" t="s">
        <v>1927</v>
      </c>
      <c r="K991" s="35">
        <f t="shared" si="22"/>
        <v>21.964369055565815</v>
      </c>
    </row>
    <row r="992" spans="1:11" ht="15.75" x14ac:dyDescent="0.25">
      <c r="A992" s="65" t="s">
        <v>1505</v>
      </c>
      <c r="B992" s="66"/>
      <c r="C992" s="15" t="s">
        <v>344</v>
      </c>
      <c r="D992" s="67" t="s">
        <v>1930</v>
      </c>
      <c r="E992" s="66"/>
      <c r="F992" s="68">
        <v>14403126.5</v>
      </c>
      <c r="G992" s="69"/>
      <c r="H992" s="68">
        <v>3163555.86</v>
      </c>
      <c r="I992" s="69"/>
      <c r="J992" s="34" t="s">
        <v>1927</v>
      </c>
      <c r="K992" s="35">
        <f t="shared" si="22"/>
        <v>21.964369055565815</v>
      </c>
    </row>
    <row r="993" spans="1:11" ht="15.75" x14ac:dyDescent="0.25">
      <c r="A993" s="65" t="s">
        <v>1931</v>
      </c>
      <c r="B993" s="66"/>
      <c r="C993" s="15" t="s">
        <v>344</v>
      </c>
      <c r="D993" s="67" t="s">
        <v>1932</v>
      </c>
      <c r="E993" s="66"/>
      <c r="F993" s="68">
        <v>1096587</v>
      </c>
      <c r="G993" s="69"/>
      <c r="H993" s="68">
        <v>223000</v>
      </c>
      <c r="I993" s="69"/>
      <c r="J993" s="34" t="s">
        <v>1933</v>
      </c>
      <c r="K993" s="35">
        <f t="shared" si="22"/>
        <v>20.33582378780708</v>
      </c>
    </row>
    <row r="994" spans="1:11" ht="15.75" hidden="1" x14ac:dyDescent="0.25">
      <c r="A994" s="65" t="s">
        <v>952</v>
      </c>
      <c r="B994" s="66"/>
      <c r="C994" s="15" t="s">
        <v>344</v>
      </c>
      <c r="D994" s="67" t="s">
        <v>1934</v>
      </c>
      <c r="E994" s="66"/>
      <c r="F994" s="68">
        <v>1096587</v>
      </c>
      <c r="G994" s="69"/>
      <c r="H994" s="68">
        <v>223000</v>
      </c>
      <c r="I994" s="69"/>
      <c r="J994" s="34" t="s">
        <v>1933</v>
      </c>
      <c r="K994" s="35">
        <f t="shared" si="22"/>
        <v>20.33582378780708</v>
      </c>
    </row>
    <row r="995" spans="1:11" ht="15.75" hidden="1" x14ac:dyDescent="0.25">
      <c r="A995" s="65" t="s">
        <v>1502</v>
      </c>
      <c r="B995" s="66"/>
      <c r="C995" s="15" t="s">
        <v>344</v>
      </c>
      <c r="D995" s="67" t="s">
        <v>1935</v>
      </c>
      <c r="E995" s="66"/>
      <c r="F995" s="68">
        <v>1096587</v>
      </c>
      <c r="G995" s="69"/>
      <c r="H995" s="68">
        <v>223000</v>
      </c>
      <c r="I995" s="69"/>
      <c r="J995" s="34" t="s">
        <v>1933</v>
      </c>
      <c r="K995" s="35">
        <f t="shared" si="22"/>
        <v>20.33582378780708</v>
      </c>
    </row>
    <row r="996" spans="1:11" ht="15.75" x14ac:dyDescent="0.25">
      <c r="A996" s="65" t="s">
        <v>1505</v>
      </c>
      <c r="B996" s="66"/>
      <c r="C996" s="15" t="s">
        <v>344</v>
      </c>
      <c r="D996" s="67" t="s">
        <v>1936</v>
      </c>
      <c r="E996" s="66"/>
      <c r="F996" s="68">
        <v>1096587</v>
      </c>
      <c r="G996" s="69"/>
      <c r="H996" s="68">
        <v>223000</v>
      </c>
      <c r="I996" s="69"/>
      <c r="J996" s="34" t="s">
        <v>1933</v>
      </c>
      <c r="K996" s="35">
        <f t="shared" si="22"/>
        <v>20.33582378780708</v>
      </c>
    </row>
    <row r="997" spans="1:11" ht="15.75" x14ac:dyDescent="0.25">
      <c r="A997" s="65" t="s">
        <v>1937</v>
      </c>
      <c r="B997" s="66"/>
      <c r="C997" s="15" t="s">
        <v>344</v>
      </c>
      <c r="D997" s="67" t="s">
        <v>1938</v>
      </c>
      <c r="E997" s="66"/>
      <c r="F997" s="68">
        <v>97700</v>
      </c>
      <c r="G997" s="69"/>
      <c r="H997" s="73">
        <v>0</v>
      </c>
      <c r="I997" s="74"/>
      <c r="J997" s="34" t="s">
        <v>1939</v>
      </c>
      <c r="K997" s="35">
        <f t="shared" si="22"/>
        <v>0</v>
      </c>
    </row>
    <row r="998" spans="1:11" ht="15.75" hidden="1" x14ac:dyDescent="0.25">
      <c r="A998" s="65" t="s">
        <v>952</v>
      </c>
      <c r="B998" s="66"/>
      <c r="C998" s="15" t="s">
        <v>344</v>
      </c>
      <c r="D998" s="67" t="s">
        <v>1940</v>
      </c>
      <c r="E998" s="66"/>
      <c r="F998" s="68">
        <v>97700</v>
      </c>
      <c r="G998" s="69"/>
      <c r="H998" s="73">
        <v>0</v>
      </c>
      <c r="I998" s="74"/>
      <c r="J998" s="34" t="s">
        <v>1939</v>
      </c>
      <c r="K998" s="35">
        <f t="shared" si="22"/>
        <v>0</v>
      </c>
    </row>
    <row r="999" spans="1:11" ht="15.75" hidden="1" x14ac:dyDescent="0.25">
      <c r="A999" s="65" t="s">
        <v>1502</v>
      </c>
      <c r="B999" s="66"/>
      <c r="C999" s="15" t="s">
        <v>344</v>
      </c>
      <c r="D999" s="67" t="s">
        <v>1941</v>
      </c>
      <c r="E999" s="66"/>
      <c r="F999" s="68">
        <v>97700</v>
      </c>
      <c r="G999" s="69"/>
      <c r="H999" s="73">
        <v>0</v>
      </c>
      <c r="I999" s="74"/>
      <c r="J999" s="34" t="s">
        <v>1939</v>
      </c>
      <c r="K999" s="35">
        <f t="shared" si="22"/>
        <v>0</v>
      </c>
    </row>
    <row r="1000" spans="1:11" ht="15.75" x14ac:dyDescent="0.25">
      <c r="A1000" s="65" t="s">
        <v>1524</v>
      </c>
      <c r="B1000" s="66"/>
      <c r="C1000" s="15" t="s">
        <v>344</v>
      </c>
      <c r="D1000" s="67" t="s">
        <v>1942</v>
      </c>
      <c r="E1000" s="66"/>
      <c r="F1000" s="68">
        <v>97700</v>
      </c>
      <c r="G1000" s="69"/>
      <c r="H1000" s="73">
        <v>0</v>
      </c>
      <c r="I1000" s="74"/>
      <c r="J1000" s="34" t="s">
        <v>1939</v>
      </c>
      <c r="K1000" s="35">
        <f t="shared" si="22"/>
        <v>0</v>
      </c>
    </row>
    <row r="1001" spans="1:11" ht="15.75" x14ac:dyDescent="0.25">
      <c r="A1001" s="65" t="s">
        <v>1943</v>
      </c>
      <c r="B1001" s="66"/>
      <c r="C1001" s="15" t="s">
        <v>344</v>
      </c>
      <c r="D1001" s="67" t="s">
        <v>1944</v>
      </c>
      <c r="E1001" s="66"/>
      <c r="F1001" s="68">
        <v>230000</v>
      </c>
      <c r="G1001" s="69"/>
      <c r="H1001" s="73">
        <v>0</v>
      </c>
      <c r="I1001" s="74"/>
      <c r="J1001" s="34" t="s">
        <v>1945</v>
      </c>
      <c r="K1001" s="35">
        <f t="shared" si="22"/>
        <v>0</v>
      </c>
    </row>
    <row r="1002" spans="1:11" ht="15.75" hidden="1" x14ac:dyDescent="0.25">
      <c r="A1002" s="65" t="s">
        <v>952</v>
      </c>
      <c r="B1002" s="66"/>
      <c r="C1002" s="15" t="s">
        <v>344</v>
      </c>
      <c r="D1002" s="67" t="s">
        <v>1946</v>
      </c>
      <c r="E1002" s="66"/>
      <c r="F1002" s="68">
        <v>230000</v>
      </c>
      <c r="G1002" s="69"/>
      <c r="H1002" s="73">
        <v>0</v>
      </c>
      <c r="I1002" s="74"/>
      <c r="J1002" s="34" t="s">
        <v>1945</v>
      </c>
      <c r="K1002" s="35">
        <f t="shared" si="22"/>
        <v>0</v>
      </c>
    </row>
    <row r="1003" spans="1:11" ht="15.75" hidden="1" x14ac:dyDescent="0.25">
      <c r="A1003" s="65" t="s">
        <v>1502</v>
      </c>
      <c r="B1003" s="66"/>
      <c r="C1003" s="15" t="s">
        <v>344</v>
      </c>
      <c r="D1003" s="67" t="s">
        <v>1947</v>
      </c>
      <c r="E1003" s="66"/>
      <c r="F1003" s="68">
        <v>230000</v>
      </c>
      <c r="G1003" s="69"/>
      <c r="H1003" s="73">
        <v>0</v>
      </c>
      <c r="I1003" s="74"/>
      <c r="J1003" s="34" t="s">
        <v>1945</v>
      </c>
      <c r="K1003" s="35">
        <f t="shared" si="22"/>
        <v>0</v>
      </c>
    </row>
    <row r="1004" spans="1:11" ht="15.75" x14ac:dyDescent="0.25">
      <c r="A1004" s="65" t="s">
        <v>1524</v>
      </c>
      <c r="B1004" s="66"/>
      <c r="C1004" s="15" t="s">
        <v>344</v>
      </c>
      <c r="D1004" s="67" t="s">
        <v>1948</v>
      </c>
      <c r="E1004" s="66"/>
      <c r="F1004" s="68">
        <v>230000</v>
      </c>
      <c r="G1004" s="69"/>
      <c r="H1004" s="73">
        <v>0</v>
      </c>
      <c r="I1004" s="74"/>
      <c r="J1004" s="34" t="s">
        <v>1945</v>
      </c>
      <c r="K1004" s="35">
        <f t="shared" si="22"/>
        <v>0</v>
      </c>
    </row>
    <row r="1005" spans="1:11" ht="15.75" x14ac:dyDescent="0.25">
      <c r="A1005" s="65" t="s">
        <v>1949</v>
      </c>
      <c r="B1005" s="66"/>
      <c r="C1005" s="15" t="s">
        <v>344</v>
      </c>
      <c r="D1005" s="67" t="s">
        <v>1950</v>
      </c>
      <c r="E1005" s="66"/>
      <c r="F1005" s="68">
        <v>490000</v>
      </c>
      <c r="G1005" s="69"/>
      <c r="H1005" s="68">
        <v>88000</v>
      </c>
      <c r="I1005" s="69"/>
      <c r="J1005" s="34" t="s">
        <v>1951</v>
      </c>
      <c r="K1005" s="35">
        <f t="shared" si="22"/>
        <v>17.959183673469386</v>
      </c>
    </row>
    <row r="1006" spans="1:11" ht="15.75" hidden="1" x14ac:dyDescent="0.25">
      <c r="A1006" s="65" t="s">
        <v>952</v>
      </c>
      <c r="B1006" s="66"/>
      <c r="C1006" s="15" t="s">
        <v>344</v>
      </c>
      <c r="D1006" s="67" t="s">
        <v>1952</v>
      </c>
      <c r="E1006" s="66"/>
      <c r="F1006" s="68">
        <v>490000</v>
      </c>
      <c r="G1006" s="69"/>
      <c r="H1006" s="68">
        <v>88000</v>
      </c>
      <c r="I1006" s="69"/>
      <c r="J1006" s="34" t="s">
        <v>1951</v>
      </c>
      <c r="K1006" s="35">
        <f t="shared" si="22"/>
        <v>17.959183673469386</v>
      </c>
    </row>
    <row r="1007" spans="1:11" ht="15.75" hidden="1" x14ac:dyDescent="0.25">
      <c r="A1007" s="65" t="s">
        <v>1502</v>
      </c>
      <c r="B1007" s="66"/>
      <c r="C1007" s="15" t="s">
        <v>344</v>
      </c>
      <c r="D1007" s="67" t="s">
        <v>1953</v>
      </c>
      <c r="E1007" s="66"/>
      <c r="F1007" s="68">
        <v>490000</v>
      </c>
      <c r="G1007" s="69"/>
      <c r="H1007" s="68">
        <v>88000</v>
      </c>
      <c r="I1007" s="69"/>
      <c r="J1007" s="34" t="s">
        <v>1951</v>
      </c>
      <c r="K1007" s="35">
        <f t="shared" si="22"/>
        <v>17.959183673469386</v>
      </c>
    </row>
    <row r="1008" spans="1:11" ht="15.75" x14ac:dyDescent="0.25">
      <c r="A1008" s="65" t="s">
        <v>1524</v>
      </c>
      <c r="B1008" s="66"/>
      <c r="C1008" s="15" t="s">
        <v>344</v>
      </c>
      <c r="D1008" s="67" t="s">
        <v>1954</v>
      </c>
      <c r="E1008" s="66"/>
      <c r="F1008" s="68">
        <v>490000</v>
      </c>
      <c r="G1008" s="69"/>
      <c r="H1008" s="68">
        <v>88000</v>
      </c>
      <c r="I1008" s="69"/>
      <c r="J1008" s="34" t="s">
        <v>1951</v>
      </c>
      <c r="K1008" s="35">
        <f t="shared" si="22"/>
        <v>17.959183673469386</v>
      </c>
    </row>
    <row r="1009" spans="1:11" ht="15.75" x14ac:dyDescent="0.25">
      <c r="A1009" s="65" t="s">
        <v>1955</v>
      </c>
      <c r="B1009" s="66"/>
      <c r="C1009" s="15" t="s">
        <v>344</v>
      </c>
      <c r="D1009" s="67" t="s">
        <v>1956</v>
      </c>
      <c r="E1009" s="66"/>
      <c r="F1009" s="68">
        <v>34430856.560000002</v>
      </c>
      <c r="G1009" s="69"/>
      <c r="H1009" s="68">
        <v>10581114.289999999</v>
      </c>
      <c r="I1009" s="69"/>
      <c r="J1009" s="34" t="s">
        <v>1957</v>
      </c>
      <c r="K1009" s="35">
        <f t="shared" si="22"/>
        <v>30.73148723895703</v>
      </c>
    </row>
    <row r="1010" spans="1:11" ht="15.75" hidden="1" x14ac:dyDescent="0.25">
      <c r="A1010" s="65" t="s">
        <v>952</v>
      </c>
      <c r="B1010" s="66"/>
      <c r="C1010" s="15" t="s">
        <v>344</v>
      </c>
      <c r="D1010" s="67" t="s">
        <v>1958</v>
      </c>
      <c r="E1010" s="66"/>
      <c r="F1010" s="68">
        <v>34430856.560000002</v>
      </c>
      <c r="G1010" s="69"/>
      <c r="H1010" s="68">
        <v>10581114.289999999</v>
      </c>
      <c r="I1010" s="69"/>
      <c r="J1010" s="34" t="s">
        <v>1957</v>
      </c>
      <c r="K1010" s="35">
        <f t="shared" si="22"/>
        <v>30.73148723895703</v>
      </c>
    </row>
    <row r="1011" spans="1:11" ht="15.75" hidden="1" x14ac:dyDescent="0.25">
      <c r="A1011" s="65" t="s">
        <v>1502</v>
      </c>
      <c r="B1011" s="66"/>
      <c r="C1011" s="15" t="s">
        <v>344</v>
      </c>
      <c r="D1011" s="67" t="s">
        <v>1959</v>
      </c>
      <c r="E1011" s="66"/>
      <c r="F1011" s="68">
        <v>34430856.560000002</v>
      </c>
      <c r="G1011" s="69"/>
      <c r="H1011" s="68">
        <v>10581114.289999999</v>
      </c>
      <c r="I1011" s="69"/>
      <c r="J1011" s="34" t="s">
        <v>1957</v>
      </c>
      <c r="K1011" s="35">
        <f t="shared" si="22"/>
        <v>30.73148723895703</v>
      </c>
    </row>
    <row r="1012" spans="1:11" ht="15.75" x14ac:dyDescent="0.25">
      <c r="A1012" s="65" t="s">
        <v>1505</v>
      </c>
      <c r="B1012" s="66"/>
      <c r="C1012" s="15" t="s">
        <v>344</v>
      </c>
      <c r="D1012" s="67" t="s">
        <v>1960</v>
      </c>
      <c r="E1012" s="66"/>
      <c r="F1012" s="68">
        <v>34430856.560000002</v>
      </c>
      <c r="G1012" s="69"/>
      <c r="H1012" s="68">
        <v>10581114.289999999</v>
      </c>
      <c r="I1012" s="69"/>
      <c r="J1012" s="34" t="s">
        <v>1957</v>
      </c>
      <c r="K1012" s="35">
        <f t="shared" si="22"/>
        <v>30.73148723895703</v>
      </c>
    </row>
    <row r="1013" spans="1:11" ht="15.75" x14ac:dyDescent="0.25">
      <c r="A1013" s="65" t="s">
        <v>1961</v>
      </c>
      <c r="B1013" s="66"/>
      <c r="C1013" s="15" t="s">
        <v>344</v>
      </c>
      <c r="D1013" s="67" t="s">
        <v>1962</v>
      </c>
      <c r="E1013" s="66"/>
      <c r="F1013" s="68">
        <v>5698500</v>
      </c>
      <c r="G1013" s="69"/>
      <c r="H1013" s="68">
        <v>744000</v>
      </c>
      <c r="I1013" s="69"/>
      <c r="J1013" s="34" t="s">
        <v>1963</v>
      </c>
      <c r="K1013" s="35">
        <f t="shared" si="22"/>
        <v>13.056067386154252</v>
      </c>
    </row>
    <row r="1014" spans="1:11" ht="15.75" hidden="1" x14ac:dyDescent="0.25">
      <c r="A1014" s="65" t="s">
        <v>381</v>
      </c>
      <c r="B1014" s="66"/>
      <c r="C1014" s="15" t="s">
        <v>344</v>
      </c>
      <c r="D1014" s="67" t="s">
        <v>1964</v>
      </c>
      <c r="E1014" s="66"/>
      <c r="F1014" s="68">
        <v>395300</v>
      </c>
      <c r="G1014" s="69"/>
      <c r="H1014" s="75" t="s">
        <v>69</v>
      </c>
      <c r="I1014" s="69"/>
      <c r="J1014" s="34" t="s">
        <v>1965</v>
      </c>
      <c r="K1014" s="35" t="e">
        <f t="shared" si="22"/>
        <v>#VALUE!</v>
      </c>
    </row>
    <row r="1015" spans="1:11" ht="15.75" hidden="1" x14ac:dyDescent="0.25">
      <c r="A1015" s="65" t="s">
        <v>384</v>
      </c>
      <c r="B1015" s="66"/>
      <c r="C1015" s="15" t="s">
        <v>344</v>
      </c>
      <c r="D1015" s="67" t="s">
        <v>1966</v>
      </c>
      <c r="E1015" s="66"/>
      <c r="F1015" s="68">
        <v>395300</v>
      </c>
      <c r="G1015" s="69"/>
      <c r="H1015" s="75" t="s">
        <v>69</v>
      </c>
      <c r="I1015" s="69"/>
      <c r="J1015" s="34" t="s">
        <v>1965</v>
      </c>
      <c r="K1015" s="35" t="e">
        <f t="shared" si="22"/>
        <v>#VALUE!</v>
      </c>
    </row>
    <row r="1016" spans="1:11" ht="15.75" x14ac:dyDescent="0.25">
      <c r="A1016" s="65" t="s">
        <v>386</v>
      </c>
      <c r="B1016" s="66"/>
      <c r="C1016" s="15" t="s">
        <v>344</v>
      </c>
      <c r="D1016" s="67" t="s">
        <v>1967</v>
      </c>
      <c r="E1016" s="66"/>
      <c r="F1016" s="68">
        <v>395300</v>
      </c>
      <c r="G1016" s="69"/>
      <c r="H1016" s="73">
        <v>0</v>
      </c>
      <c r="I1016" s="74"/>
      <c r="J1016" s="34" t="s">
        <v>1965</v>
      </c>
      <c r="K1016" s="35">
        <f t="shared" si="22"/>
        <v>0</v>
      </c>
    </row>
    <row r="1017" spans="1:11" ht="15.75" hidden="1" x14ac:dyDescent="0.25">
      <c r="A1017" s="65" t="s">
        <v>952</v>
      </c>
      <c r="B1017" s="66"/>
      <c r="C1017" s="15" t="s">
        <v>344</v>
      </c>
      <c r="D1017" s="67" t="s">
        <v>1968</v>
      </c>
      <c r="E1017" s="66"/>
      <c r="F1017" s="68">
        <v>5303200</v>
      </c>
      <c r="G1017" s="69"/>
      <c r="H1017" s="68">
        <v>744000</v>
      </c>
      <c r="I1017" s="69"/>
      <c r="J1017" s="34" t="s">
        <v>1969</v>
      </c>
      <c r="K1017" s="35">
        <f t="shared" si="22"/>
        <v>14.029265349223111</v>
      </c>
    </row>
    <row r="1018" spans="1:11" ht="15.75" hidden="1" x14ac:dyDescent="0.25">
      <c r="A1018" s="65" t="s">
        <v>1502</v>
      </c>
      <c r="B1018" s="66"/>
      <c r="C1018" s="15" t="s">
        <v>344</v>
      </c>
      <c r="D1018" s="67" t="s">
        <v>1970</v>
      </c>
      <c r="E1018" s="66"/>
      <c r="F1018" s="68">
        <v>5303200</v>
      </c>
      <c r="G1018" s="69"/>
      <c r="H1018" s="68">
        <v>744000</v>
      </c>
      <c r="I1018" s="69"/>
      <c r="J1018" s="34" t="s">
        <v>1969</v>
      </c>
      <c r="K1018" s="35">
        <f t="shared" si="22"/>
        <v>14.029265349223111</v>
      </c>
    </row>
    <row r="1019" spans="1:11" ht="15.75" x14ac:dyDescent="0.25">
      <c r="A1019" s="65" t="s">
        <v>1524</v>
      </c>
      <c r="B1019" s="66"/>
      <c r="C1019" s="15" t="s">
        <v>344</v>
      </c>
      <c r="D1019" s="67" t="s">
        <v>1971</v>
      </c>
      <c r="E1019" s="66"/>
      <c r="F1019" s="68">
        <v>5303200</v>
      </c>
      <c r="G1019" s="69"/>
      <c r="H1019" s="68">
        <v>744000</v>
      </c>
      <c r="I1019" s="69"/>
      <c r="J1019" s="34" t="s">
        <v>1969</v>
      </c>
      <c r="K1019" s="35">
        <f t="shared" si="22"/>
        <v>14.029265349223111</v>
      </c>
    </row>
    <row r="1020" spans="1:11" ht="15.75" x14ac:dyDescent="0.25">
      <c r="A1020" s="65" t="s">
        <v>1972</v>
      </c>
      <c r="B1020" s="66"/>
      <c r="C1020" s="15" t="s">
        <v>344</v>
      </c>
      <c r="D1020" s="67" t="s">
        <v>1973</v>
      </c>
      <c r="E1020" s="66"/>
      <c r="F1020" s="68">
        <v>432000</v>
      </c>
      <c r="G1020" s="69"/>
      <c r="H1020" s="68">
        <v>140000</v>
      </c>
      <c r="I1020" s="69"/>
      <c r="J1020" s="34" t="s">
        <v>1974</v>
      </c>
      <c r="K1020" s="35">
        <f t="shared" si="22"/>
        <v>32.407407407407405</v>
      </c>
    </row>
    <row r="1021" spans="1:11" ht="15.75" hidden="1" x14ac:dyDescent="0.25">
      <c r="A1021" s="65" t="s">
        <v>381</v>
      </c>
      <c r="B1021" s="66"/>
      <c r="C1021" s="15" t="s">
        <v>344</v>
      </c>
      <c r="D1021" s="67" t="s">
        <v>1975</v>
      </c>
      <c r="E1021" s="66"/>
      <c r="F1021" s="68">
        <v>12500</v>
      </c>
      <c r="G1021" s="69"/>
      <c r="H1021" s="75" t="s">
        <v>69</v>
      </c>
      <c r="I1021" s="69"/>
      <c r="J1021" s="34" t="s">
        <v>1976</v>
      </c>
      <c r="K1021" s="35" t="e">
        <f t="shared" si="22"/>
        <v>#VALUE!</v>
      </c>
    </row>
    <row r="1022" spans="1:11" ht="15.75" hidden="1" x14ac:dyDescent="0.25">
      <c r="A1022" s="65" t="s">
        <v>384</v>
      </c>
      <c r="B1022" s="66"/>
      <c r="C1022" s="15" t="s">
        <v>344</v>
      </c>
      <c r="D1022" s="67" t="s">
        <v>1977</v>
      </c>
      <c r="E1022" s="66"/>
      <c r="F1022" s="68">
        <v>12500</v>
      </c>
      <c r="G1022" s="69"/>
      <c r="H1022" s="75" t="s">
        <v>69</v>
      </c>
      <c r="I1022" s="69"/>
      <c r="J1022" s="34" t="s">
        <v>1976</v>
      </c>
      <c r="K1022" s="35" t="e">
        <f t="shared" si="22"/>
        <v>#VALUE!</v>
      </c>
    </row>
    <row r="1023" spans="1:11" ht="15.75" x14ac:dyDescent="0.25">
      <c r="A1023" s="65" t="s">
        <v>386</v>
      </c>
      <c r="B1023" s="66"/>
      <c r="C1023" s="15" t="s">
        <v>344</v>
      </c>
      <c r="D1023" s="67" t="s">
        <v>1978</v>
      </c>
      <c r="E1023" s="66"/>
      <c r="F1023" s="68">
        <v>12500</v>
      </c>
      <c r="G1023" s="69"/>
      <c r="H1023" s="73">
        <v>0</v>
      </c>
      <c r="I1023" s="74"/>
      <c r="J1023" s="34" t="s">
        <v>1976</v>
      </c>
      <c r="K1023" s="35">
        <f t="shared" si="22"/>
        <v>0</v>
      </c>
    </row>
    <row r="1024" spans="1:11" ht="15.75" hidden="1" x14ac:dyDescent="0.25">
      <c r="A1024" s="65" t="s">
        <v>952</v>
      </c>
      <c r="B1024" s="66"/>
      <c r="C1024" s="15" t="s">
        <v>344</v>
      </c>
      <c r="D1024" s="67" t="s">
        <v>1979</v>
      </c>
      <c r="E1024" s="66"/>
      <c r="F1024" s="68">
        <v>419500</v>
      </c>
      <c r="G1024" s="69"/>
      <c r="H1024" s="68">
        <v>140000</v>
      </c>
      <c r="I1024" s="69"/>
      <c r="J1024" s="34" t="s">
        <v>1980</v>
      </c>
      <c r="K1024" s="35">
        <f t="shared" si="22"/>
        <v>33.373063170441</v>
      </c>
    </row>
    <row r="1025" spans="1:11" ht="15.75" hidden="1" x14ac:dyDescent="0.25">
      <c r="A1025" s="65" t="s">
        <v>1502</v>
      </c>
      <c r="B1025" s="66"/>
      <c r="C1025" s="15" t="s">
        <v>344</v>
      </c>
      <c r="D1025" s="67" t="s">
        <v>1981</v>
      </c>
      <c r="E1025" s="66"/>
      <c r="F1025" s="68">
        <v>419500</v>
      </c>
      <c r="G1025" s="69"/>
      <c r="H1025" s="68">
        <v>140000</v>
      </c>
      <c r="I1025" s="69"/>
      <c r="J1025" s="34" t="s">
        <v>1980</v>
      </c>
      <c r="K1025" s="35">
        <f t="shared" si="22"/>
        <v>33.373063170441</v>
      </c>
    </row>
    <row r="1026" spans="1:11" ht="15.75" x14ac:dyDescent="0.25">
      <c r="A1026" s="65" t="s">
        <v>1524</v>
      </c>
      <c r="B1026" s="66"/>
      <c r="C1026" s="15" t="s">
        <v>344</v>
      </c>
      <c r="D1026" s="67" t="s">
        <v>1982</v>
      </c>
      <c r="E1026" s="66"/>
      <c r="F1026" s="68">
        <v>419500</v>
      </c>
      <c r="G1026" s="69"/>
      <c r="H1026" s="68">
        <v>140000</v>
      </c>
      <c r="I1026" s="69"/>
      <c r="J1026" s="34" t="s">
        <v>1980</v>
      </c>
      <c r="K1026" s="35">
        <f t="shared" si="22"/>
        <v>33.373063170441</v>
      </c>
    </row>
    <row r="1027" spans="1:11" ht="15.75" x14ac:dyDescent="0.25">
      <c r="A1027" s="65" t="s">
        <v>1983</v>
      </c>
      <c r="B1027" s="66"/>
      <c r="C1027" s="15" t="s">
        <v>344</v>
      </c>
      <c r="D1027" s="67" t="s">
        <v>1984</v>
      </c>
      <c r="E1027" s="66"/>
      <c r="F1027" s="68">
        <v>810000</v>
      </c>
      <c r="G1027" s="69"/>
      <c r="H1027" s="68">
        <v>190000</v>
      </c>
      <c r="I1027" s="69"/>
      <c r="J1027" s="34" t="s">
        <v>1985</v>
      </c>
      <c r="K1027" s="35">
        <f t="shared" si="22"/>
        <v>23.456790123456788</v>
      </c>
    </row>
    <row r="1028" spans="1:11" ht="15.75" hidden="1" x14ac:dyDescent="0.25">
      <c r="A1028" s="65" t="s">
        <v>952</v>
      </c>
      <c r="B1028" s="66"/>
      <c r="C1028" s="15" t="s">
        <v>344</v>
      </c>
      <c r="D1028" s="67" t="s">
        <v>1986</v>
      </c>
      <c r="E1028" s="66"/>
      <c r="F1028" s="68">
        <v>810000</v>
      </c>
      <c r="G1028" s="69"/>
      <c r="H1028" s="68">
        <v>190000</v>
      </c>
      <c r="I1028" s="69"/>
      <c r="J1028" s="34" t="s">
        <v>1985</v>
      </c>
      <c r="K1028" s="35">
        <f t="shared" si="22"/>
        <v>23.456790123456788</v>
      </c>
    </row>
    <row r="1029" spans="1:11" ht="15.75" hidden="1" x14ac:dyDescent="0.25">
      <c r="A1029" s="65" t="s">
        <v>1502</v>
      </c>
      <c r="B1029" s="66"/>
      <c r="C1029" s="15" t="s">
        <v>344</v>
      </c>
      <c r="D1029" s="67" t="s">
        <v>1987</v>
      </c>
      <c r="E1029" s="66"/>
      <c r="F1029" s="68">
        <v>810000</v>
      </c>
      <c r="G1029" s="69"/>
      <c r="H1029" s="68">
        <v>190000</v>
      </c>
      <c r="I1029" s="69"/>
      <c r="J1029" s="34" t="s">
        <v>1985</v>
      </c>
      <c r="K1029" s="35">
        <f t="shared" si="22"/>
        <v>23.456790123456788</v>
      </c>
    </row>
    <row r="1030" spans="1:11" ht="15.75" x14ac:dyDescent="0.25">
      <c r="A1030" s="65" t="s">
        <v>1524</v>
      </c>
      <c r="B1030" s="66"/>
      <c r="C1030" s="15" t="s">
        <v>344</v>
      </c>
      <c r="D1030" s="67" t="s">
        <v>1988</v>
      </c>
      <c r="E1030" s="66"/>
      <c r="F1030" s="68">
        <v>810000</v>
      </c>
      <c r="G1030" s="69"/>
      <c r="H1030" s="68">
        <v>190000</v>
      </c>
      <c r="I1030" s="69"/>
      <c r="J1030" s="34" t="s">
        <v>1985</v>
      </c>
      <c r="K1030" s="35">
        <f t="shared" ref="K1030:K1038" si="23">H1030/F1030*100</f>
        <v>23.456790123456788</v>
      </c>
    </row>
    <row r="1031" spans="1:11" ht="15.75" x14ac:dyDescent="0.25">
      <c r="A1031" s="65" t="s">
        <v>1989</v>
      </c>
      <c r="B1031" s="66"/>
      <c r="C1031" s="15" t="s">
        <v>344</v>
      </c>
      <c r="D1031" s="67" t="s">
        <v>1990</v>
      </c>
      <c r="E1031" s="66"/>
      <c r="F1031" s="68">
        <v>9033160</v>
      </c>
      <c r="G1031" s="69"/>
      <c r="H1031" s="73">
        <v>0</v>
      </c>
      <c r="I1031" s="74"/>
      <c r="J1031" s="34" t="s">
        <v>1991</v>
      </c>
      <c r="K1031" s="35">
        <f t="shared" si="23"/>
        <v>0</v>
      </c>
    </row>
    <row r="1032" spans="1:11" ht="15.75" hidden="1" customHeight="1" x14ac:dyDescent="0.25">
      <c r="A1032" s="65" t="s">
        <v>952</v>
      </c>
      <c r="B1032" s="66"/>
      <c r="C1032" s="15" t="s">
        <v>344</v>
      </c>
      <c r="D1032" s="67" t="s">
        <v>1992</v>
      </c>
      <c r="E1032" s="66"/>
      <c r="F1032" s="68">
        <v>9033160</v>
      </c>
      <c r="G1032" s="69"/>
      <c r="H1032" s="73">
        <v>0</v>
      </c>
      <c r="I1032" s="74"/>
      <c r="J1032" s="34" t="s">
        <v>1991</v>
      </c>
      <c r="K1032" s="35">
        <f t="shared" si="23"/>
        <v>0</v>
      </c>
    </row>
    <row r="1033" spans="1:11" ht="15.75" hidden="1" customHeight="1" x14ac:dyDescent="0.25">
      <c r="A1033" s="65" t="s">
        <v>1502</v>
      </c>
      <c r="B1033" s="66"/>
      <c r="C1033" s="15" t="s">
        <v>344</v>
      </c>
      <c r="D1033" s="67" t="s">
        <v>1993</v>
      </c>
      <c r="E1033" s="66"/>
      <c r="F1033" s="68">
        <v>9033160</v>
      </c>
      <c r="G1033" s="69"/>
      <c r="H1033" s="73">
        <v>0</v>
      </c>
      <c r="I1033" s="74"/>
      <c r="J1033" s="34" t="s">
        <v>1991</v>
      </c>
      <c r="K1033" s="35">
        <f t="shared" si="23"/>
        <v>0</v>
      </c>
    </row>
    <row r="1034" spans="1:11" ht="15.75" x14ac:dyDescent="0.25">
      <c r="A1034" s="65" t="s">
        <v>1524</v>
      </c>
      <c r="B1034" s="66"/>
      <c r="C1034" s="15" t="s">
        <v>344</v>
      </c>
      <c r="D1034" s="67" t="s">
        <v>1994</v>
      </c>
      <c r="E1034" s="66"/>
      <c r="F1034" s="68">
        <v>9033160</v>
      </c>
      <c r="G1034" s="69"/>
      <c r="H1034" s="73">
        <v>0</v>
      </c>
      <c r="I1034" s="74"/>
      <c r="J1034" s="34" t="s">
        <v>1991</v>
      </c>
      <c r="K1034" s="35">
        <f t="shared" si="23"/>
        <v>0</v>
      </c>
    </row>
    <row r="1035" spans="1:11" ht="15.75" x14ac:dyDescent="0.25">
      <c r="A1035" s="65" t="s">
        <v>1995</v>
      </c>
      <c r="B1035" s="66"/>
      <c r="C1035" s="15" t="s">
        <v>344</v>
      </c>
      <c r="D1035" s="67" t="s">
        <v>1996</v>
      </c>
      <c r="E1035" s="66"/>
      <c r="F1035" s="68">
        <v>4499731</v>
      </c>
      <c r="G1035" s="69"/>
      <c r="H1035" s="73">
        <v>0</v>
      </c>
      <c r="I1035" s="74"/>
      <c r="J1035" s="34" t="s">
        <v>1997</v>
      </c>
      <c r="K1035" s="35">
        <f t="shared" si="23"/>
        <v>0</v>
      </c>
    </row>
    <row r="1036" spans="1:11" ht="15.75" hidden="1" customHeight="1" x14ac:dyDescent="0.25">
      <c r="A1036" s="65" t="s">
        <v>952</v>
      </c>
      <c r="B1036" s="66"/>
      <c r="C1036" s="15" t="s">
        <v>344</v>
      </c>
      <c r="D1036" s="67" t="s">
        <v>1998</v>
      </c>
      <c r="E1036" s="66"/>
      <c r="F1036" s="68">
        <v>4499731</v>
      </c>
      <c r="G1036" s="69"/>
      <c r="H1036" s="73">
        <v>0</v>
      </c>
      <c r="I1036" s="74"/>
      <c r="J1036" s="34" t="s">
        <v>1997</v>
      </c>
      <c r="K1036" s="35">
        <f t="shared" si="23"/>
        <v>0</v>
      </c>
    </row>
    <row r="1037" spans="1:11" ht="15.75" hidden="1" customHeight="1" x14ac:dyDescent="0.25">
      <c r="A1037" s="65" t="s">
        <v>1502</v>
      </c>
      <c r="B1037" s="66"/>
      <c r="C1037" s="15" t="s">
        <v>344</v>
      </c>
      <c r="D1037" s="67" t="s">
        <v>1999</v>
      </c>
      <c r="E1037" s="66"/>
      <c r="F1037" s="68">
        <v>4499731</v>
      </c>
      <c r="G1037" s="69"/>
      <c r="H1037" s="73">
        <v>0</v>
      </c>
      <c r="I1037" s="74"/>
      <c r="J1037" s="34" t="s">
        <v>1997</v>
      </c>
      <c r="K1037" s="35">
        <f t="shared" si="23"/>
        <v>0</v>
      </c>
    </row>
    <row r="1038" spans="1:11" ht="15.75" x14ac:dyDescent="0.25">
      <c r="A1038" s="65" t="s">
        <v>1524</v>
      </c>
      <c r="B1038" s="66"/>
      <c r="C1038" s="15" t="s">
        <v>344</v>
      </c>
      <c r="D1038" s="67" t="s">
        <v>2000</v>
      </c>
      <c r="E1038" s="66"/>
      <c r="F1038" s="68">
        <v>4499731</v>
      </c>
      <c r="G1038" s="69"/>
      <c r="H1038" s="73">
        <v>0</v>
      </c>
      <c r="I1038" s="74"/>
      <c r="J1038" s="34" t="s">
        <v>1997</v>
      </c>
      <c r="K1038" s="35">
        <f t="shared" si="23"/>
        <v>0</v>
      </c>
    </row>
    <row r="1039" spans="1:11" ht="15.75" x14ac:dyDescent="0.25">
      <c r="A1039" s="60" t="s">
        <v>2001</v>
      </c>
      <c r="B1039" s="61"/>
      <c r="C1039" s="40" t="s">
        <v>344</v>
      </c>
      <c r="D1039" s="62" t="s">
        <v>2002</v>
      </c>
      <c r="E1039" s="61"/>
      <c r="F1039" s="63">
        <v>70873318.170000002</v>
      </c>
      <c r="G1039" s="64"/>
      <c r="H1039" s="63">
        <v>6600690.0300000003</v>
      </c>
      <c r="I1039" s="64"/>
      <c r="J1039" s="41" t="s">
        <v>2003</v>
      </c>
      <c r="K1039" s="42">
        <f t="shared" ref="K1039:K1093" si="24">H1039/F1039*100</f>
        <v>9.3133639011613401</v>
      </c>
    </row>
    <row r="1040" spans="1:11" ht="15.75" x14ac:dyDescent="0.25">
      <c r="A1040" s="60" t="s">
        <v>2004</v>
      </c>
      <c r="B1040" s="61"/>
      <c r="C1040" s="40" t="s">
        <v>344</v>
      </c>
      <c r="D1040" s="62" t="s">
        <v>2005</v>
      </c>
      <c r="E1040" s="61"/>
      <c r="F1040" s="63">
        <v>4682300</v>
      </c>
      <c r="G1040" s="64"/>
      <c r="H1040" s="63">
        <v>1244958.81</v>
      </c>
      <c r="I1040" s="64"/>
      <c r="J1040" s="41" t="s">
        <v>2006</v>
      </c>
      <c r="K1040" s="42">
        <f t="shared" si="24"/>
        <v>26.58861691903552</v>
      </c>
    </row>
    <row r="1041" spans="1:11" ht="15.75" x14ac:dyDescent="0.25">
      <c r="A1041" s="65" t="s">
        <v>391</v>
      </c>
      <c r="B1041" s="66"/>
      <c r="C1041" s="15" t="s">
        <v>344</v>
      </c>
      <c r="D1041" s="67" t="s">
        <v>2007</v>
      </c>
      <c r="E1041" s="66"/>
      <c r="F1041" s="68">
        <v>4682300</v>
      </c>
      <c r="G1041" s="69"/>
      <c r="H1041" s="68">
        <v>1244958.81</v>
      </c>
      <c r="I1041" s="69"/>
      <c r="J1041" s="34" t="s">
        <v>2006</v>
      </c>
      <c r="K1041" s="35">
        <f t="shared" si="24"/>
        <v>26.58861691903552</v>
      </c>
    </row>
    <row r="1042" spans="1:11" ht="15.75" x14ac:dyDescent="0.25">
      <c r="A1042" s="65" t="s">
        <v>2008</v>
      </c>
      <c r="B1042" s="66"/>
      <c r="C1042" s="15" t="s">
        <v>344</v>
      </c>
      <c r="D1042" s="67" t="s">
        <v>2009</v>
      </c>
      <c r="E1042" s="66"/>
      <c r="F1042" s="68">
        <v>4682300</v>
      </c>
      <c r="G1042" s="69"/>
      <c r="H1042" s="68">
        <v>1244958.81</v>
      </c>
      <c r="I1042" s="69"/>
      <c r="J1042" s="34" t="s">
        <v>2006</v>
      </c>
      <c r="K1042" s="35">
        <f t="shared" si="24"/>
        <v>26.58861691903552</v>
      </c>
    </row>
    <row r="1043" spans="1:11" ht="15.75" hidden="1" x14ac:dyDescent="0.25">
      <c r="A1043" s="65" t="s">
        <v>511</v>
      </c>
      <c r="B1043" s="66"/>
      <c r="C1043" s="15" t="s">
        <v>344</v>
      </c>
      <c r="D1043" s="67" t="s">
        <v>2010</v>
      </c>
      <c r="E1043" s="66"/>
      <c r="F1043" s="68">
        <v>4682300</v>
      </c>
      <c r="G1043" s="69"/>
      <c r="H1043" s="68">
        <v>1244958.81</v>
      </c>
      <c r="I1043" s="69"/>
      <c r="J1043" s="34" t="s">
        <v>2006</v>
      </c>
      <c r="K1043" s="35">
        <f t="shared" si="24"/>
        <v>26.58861691903552</v>
      </c>
    </row>
    <row r="1044" spans="1:11" ht="15.75" hidden="1" x14ac:dyDescent="0.25">
      <c r="A1044" s="65" t="s">
        <v>2011</v>
      </c>
      <c r="B1044" s="66"/>
      <c r="C1044" s="15" t="s">
        <v>344</v>
      </c>
      <c r="D1044" s="67" t="s">
        <v>2012</v>
      </c>
      <c r="E1044" s="66"/>
      <c r="F1044" s="68">
        <v>4682300</v>
      </c>
      <c r="G1044" s="69"/>
      <c r="H1044" s="68">
        <v>1244958.81</v>
      </c>
      <c r="I1044" s="69"/>
      <c r="J1044" s="34" t="s">
        <v>2006</v>
      </c>
      <c r="K1044" s="35">
        <f t="shared" si="24"/>
        <v>26.58861691903552</v>
      </c>
    </row>
    <row r="1045" spans="1:11" ht="15.75" x14ac:dyDescent="0.25">
      <c r="A1045" s="65" t="s">
        <v>2013</v>
      </c>
      <c r="B1045" s="66"/>
      <c r="C1045" s="15" t="s">
        <v>344</v>
      </c>
      <c r="D1045" s="67" t="s">
        <v>2014</v>
      </c>
      <c r="E1045" s="66"/>
      <c r="F1045" s="68">
        <v>4682300</v>
      </c>
      <c r="G1045" s="69"/>
      <c r="H1045" s="68">
        <v>1244958.81</v>
      </c>
      <c r="I1045" s="69"/>
      <c r="J1045" s="34" t="s">
        <v>2006</v>
      </c>
      <c r="K1045" s="35">
        <f t="shared" si="24"/>
        <v>26.58861691903552</v>
      </c>
    </row>
    <row r="1046" spans="1:11" ht="15.75" x14ac:dyDescent="0.25">
      <c r="A1046" s="60" t="s">
        <v>2015</v>
      </c>
      <c r="B1046" s="61"/>
      <c r="C1046" s="40" t="s">
        <v>344</v>
      </c>
      <c r="D1046" s="62" t="s">
        <v>2016</v>
      </c>
      <c r="E1046" s="61"/>
      <c r="F1046" s="63">
        <v>49142909.049999997</v>
      </c>
      <c r="G1046" s="64"/>
      <c r="H1046" s="63">
        <v>4828674.7300000004</v>
      </c>
      <c r="I1046" s="64"/>
      <c r="J1046" s="41" t="s">
        <v>2017</v>
      </c>
      <c r="K1046" s="42">
        <f t="shared" si="24"/>
        <v>9.825781223262771</v>
      </c>
    </row>
    <row r="1047" spans="1:11" ht="15.75" x14ac:dyDescent="0.25">
      <c r="A1047" s="65" t="s">
        <v>1756</v>
      </c>
      <c r="B1047" s="66"/>
      <c r="C1047" s="15" t="s">
        <v>344</v>
      </c>
      <c r="D1047" s="67" t="s">
        <v>2018</v>
      </c>
      <c r="E1047" s="66"/>
      <c r="F1047" s="68">
        <v>25348771</v>
      </c>
      <c r="G1047" s="69"/>
      <c r="H1047" s="73">
        <v>0</v>
      </c>
      <c r="I1047" s="74"/>
      <c r="J1047" s="34" t="s">
        <v>2019</v>
      </c>
      <c r="K1047" s="35">
        <f t="shared" si="24"/>
        <v>0</v>
      </c>
    </row>
    <row r="1048" spans="1:11" ht="15.75" x14ac:dyDescent="0.25">
      <c r="A1048" s="65" t="s">
        <v>1759</v>
      </c>
      <c r="B1048" s="66"/>
      <c r="C1048" s="15" t="s">
        <v>344</v>
      </c>
      <c r="D1048" s="67" t="s">
        <v>2020</v>
      </c>
      <c r="E1048" s="66"/>
      <c r="F1048" s="68">
        <v>25348771</v>
      </c>
      <c r="G1048" s="69"/>
      <c r="H1048" s="73">
        <v>0</v>
      </c>
      <c r="I1048" s="74"/>
      <c r="J1048" s="34" t="s">
        <v>2019</v>
      </c>
      <c r="K1048" s="35">
        <f t="shared" si="24"/>
        <v>0</v>
      </c>
    </row>
    <row r="1049" spans="1:11" ht="15.75" x14ac:dyDescent="0.25">
      <c r="A1049" s="65" t="s">
        <v>2021</v>
      </c>
      <c r="B1049" s="66"/>
      <c r="C1049" s="15" t="s">
        <v>344</v>
      </c>
      <c r="D1049" s="67" t="s">
        <v>2022</v>
      </c>
      <c r="E1049" s="66"/>
      <c r="F1049" s="68">
        <v>17635205</v>
      </c>
      <c r="G1049" s="69"/>
      <c r="H1049" s="73">
        <v>0</v>
      </c>
      <c r="I1049" s="74"/>
      <c r="J1049" s="34" t="s">
        <v>2023</v>
      </c>
      <c r="K1049" s="35">
        <f t="shared" si="24"/>
        <v>0</v>
      </c>
    </row>
    <row r="1050" spans="1:11" ht="15.75" hidden="1" customHeight="1" x14ac:dyDescent="0.25">
      <c r="A1050" s="65" t="s">
        <v>511</v>
      </c>
      <c r="B1050" s="66"/>
      <c r="C1050" s="15" t="s">
        <v>344</v>
      </c>
      <c r="D1050" s="67" t="s">
        <v>2024</v>
      </c>
      <c r="E1050" s="66"/>
      <c r="F1050" s="68">
        <v>17635205</v>
      </c>
      <c r="G1050" s="69"/>
      <c r="H1050" s="73">
        <v>0</v>
      </c>
      <c r="I1050" s="74"/>
      <c r="J1050" s="34" t="s">
        <v>2023</v>
      </c>
      <c r="K1050" s="35">
        <f t="shared" si="24"/>
        <v>0</v>
      </c>
    </row>
    <row r="1051" spans="1:11" ht="15.75" hidden="1" customHeight="1" x14ac:dyDescent="0.25">
      <c r="A1051" s="65" t="s">
        <v>514</v>
      </c>
      <c r="B1051" s="66"/>
      <c r="C1051" s="15" t="s">
        <v>344</v>
      </c>
      <c r="D1051" s="67" t="s">
        <v>2025</v>
      </c>
      <c r="E1051" s="66"/>
      <c r="F1051" s="68">
        <v>17635205</v>
      </c>
      <c r="G1051" s="69"/>
      <c r="H1051" s="73">
        <v>0</v>
      </c>
      <c r="I1051" s="74"/>
      <c r="J1051" s="34" t="s">
        <v>2023</v>
      </c>
      <c r="K1051" s="35">
        <f t="shared" si="24"/>
        <v>0</v>
      </c>
    </row>
    <row r="1052" spans="1:11" ht="15.75" x14ac:dyDescent="0.25">
      <c r="A1052" s="65" t="s">
        <v>2026</v>
      </c>
      <c r="B1052" s="66"/>
      <c r="C1052" s="15" t="s">
        <v>344</v>
      </c>
      <c r="D1052" s="67" t="s">
        <v>2027</v>
      </c>
      <c r="E1052" s="66"/>
      <c r="F1052" s="68">
        <v>17635205</v>
      </c>
      <c r="G1052" s="69"/>
      <c r="H1052" s="73">
        <v>0</v>
      </c>
      <c r="I1052" s="74"/>
      <c r="J1052" s="34" t="s">
        <v>2023</v>
      </c>
      <c r="K1052" s="35">
        <f t="shared" si="24"/>
        <v>0</v>
      </c>
    </row>
    <row r="1053" spans="1:11" ht="15.75" x14ac:dyDescent="0.25">
      <c r="A1053" s="65" t="s">
        <v>2028</v>
      </c>
      <c r="B1053" s="66"/>
      <c r="C1053" s="15" t="s">
        <v>344</v>
      </c>
      <c r="D1053" s="67" t="s">
        <v>2029</v>
      </c>
      <c r="E1053" s="66"/>
      <c r="F1053" s="68">
        <v>7713566</v>
      </c>
      <c r="G1053" s="69"/>
      <c r="H1053" s="73">
        <v>0</v>
      </c>
      <c r="I1053" s="74"/>
      <c r="J1053" s="34" t="s">
        <v>2030</v>
      </c>
      <c r="K1053" s="35">
        <f t="shared" si="24"/>
        <v>0</v>
      </c>
    </row>
    <row r="1054" spans="1:11" ht="15.75" hidden="1" customHeight="1" x14ac:dyDescent="0.25">
      <c r="A1054" s="65" t="s">
        <v>511</v>
      </c>
      <c r="B1054" s="66"/>
      <c r="C1054" s="15" t="s">
        <v>344</v>
      </c>
      <c r="D1054" s="67" t="s">
        <v>2031</v>
      </c>
      <c r="E1054" s="66"/>
      <c r="F1054" s="68">
        <v>7713566</v>
      </c>
      <c r="G1054" s="69"/>
      <c r="H1054" s="73">
        <v>0</v>
      </c>
      <c r="I1054" s="74"/>
      <c r="J1054" s="34" t="s">
        <v>2030</v>
      </c>
      <c r="K1054" s="35">
        <f t="shared" si="24"/>
        <v>0</v>
      </c>
    </row>
    <row r="1055" spans="1:11" ht="15.75" hidden="1" customHeight="1" x14ac:dyDescent="0.25">
      <c r="A1055" s="65" t="s">
        <v>514</v>
      </c>
      <c r="B1055" s="66"/>
      <c r="C1055" s="15" t="s">
        <v>344</v>
      </c>
      <c r="D1055" s="67" t="s">
        <v>2032</v>
      </c>
      <c r="E1055" s="66"/>
      <c r="F1055" s="68">
        <v>7713566</v>
      </c>
      <c r="G1055" s="69"/>
      <c r="H1055" s="73">
        <v>0</v>
      </c>
      <c r="I1055" s="74"/>
      <c r="J1055" s="34" t="s">
        <v>2030</v>
      </c>
      <c r="K1055" s="35">
        <f t="shared" si="24"/>
        <v>0</v>
      </c>
    </row>
    <row r="1056" spans="1:11" ht="15.75" x14ac:dyDescent="0.25">
      <c r="A1056" s="65" t="s">
        <v>2026</v>
      </c>
      <c r="B1056" s="66"/>
      <c r="C1056" s="15" t="s">
        <v>344</v>
      </c>
      <c r="D1056" s="67" t="s">
        <v>2033</v>
      </c>
      <c r="E1056" s="66"/>
      <c r="F1056" s="68">
        <v>7713566</v>
      </c>
      <c r="G1056" s="69"/>
      <c r="H1056" s="73">
        <v>0</v>
      </c>
      <c r="I1056" s="74"/>
      <c r="J1056" s="34" t="s">
        <v>2030</v>
      </c>
      <c r="K1056" s="35">
        <f t="shared" si="24"/>
        <v>0</v>
      </c>
    </row>
    <row r="1057" spans="1:11" ht="15.75" x14ac:dyDescent="0.25">
      <c r="A1057" s="65" t="s">
        <v>1491</v>
      </c>
      <c r="B1057" s="66"/>
      <c r="C1057" s="15" t="s">
        <v>344</v>
      </c>
      <c r="D1057" s="67" t="s">
        <v>2034</v>
      </c>
      <c r="E1057" s="66"/>
      <c r="F1057" s="68">
        <v>16836693.59</v>
      </c>
      <c r="G1057" s="69"/>
      <c r="H1057" s="68">
        <v>4828674.7300000004</v>
      </c>
      <c r="I1057" s="69"/>
      <c r="J1057" s="34" t="s">
        <v>2035</v>
      </c>
      <c r="K1057" s="35">
        <f t="shared" si="24"/>
        <v>28.679471442468657</v>
      </c>
    </row>
    <row r="1058" spans="1:11" ht="15.75" x14ac:dyDescent="0.25">
      <c r="A1058" s="65" t="s">
        <v>1493</v>
      </c>
      <c r="B1058" s="66"/>
      <c r="C1058" s="15" t="s">
        <v>344</v>
      </c>
      <c r="D1058" s="67" t="s">
        <v>2036</v>
      </c>
      <c r="E1058" s="66"/>
      <c r="F1058" s="68">
        <v>16836693.59</v>
      </c>
      <c r="G1058" s="69"/>
      <c r="H1058" s="68">
        <v>4828674.7300000004</v>
      </c>
      <c r="I1058" s="69"/>
      <c r="J1058" s="34" t="s">
        <v>2035</v>
      </c>
      <c r="K1058" s="35">
        <f t="shared" si="24"/>
        <v>28.679471442468657</v>
      </c>
    </row>
    <row r="1059" spans="1:11" ht="15.75" x14ac:dyDescent="0.25">
      <c r="A1059" s="65" t="s">
        <v>1496</v>
      </c>
      <c r="B1059" s="66"/>
      <c r="C1059" s="15" t="s">
        <v>344</v>
      </c>
      <c r="D1059" s="67" t="s">
        <v>2037</v>
      </c>
      <c r="E1059" s="66"/>
      <c r="F1059" s="76">
        <v>16836693.59</v>
      </c>
      <c r="G1059" s="69"/>
      <c r="H1059" s="76">
        <v>4828674.7300000004</v>
      </c>
      <c r="I1059" s="69"/>
      <c r="J1059" s="34" t="s">
        <v>2035</v>
      </c>
      <c r="K1059" s="35">
        <f t="shared" si="24"/>
        <v>28.679471442468657</v>
      </c>
    </row>
    <row r="1060" spans="1:11" ht="15.75" x14ac:dyDescent="0.25">
      <c r="A1060" s="65" t="s">
        <v>2038</v>
      </c>
      <c r="B1060" s="66"/>
      <c r="C1060" s="15" t="s">
        <v>344</v>
      </c>
      <c r="D1060" s="67" t="s">
        <v>2039</v>
      </c>
      <c r="E1060" s="66"/>
      <c r="F1060" s="68">
        <v>1523326</v>
      </c>
      <c r="G1060" s="69"/>
      <c r="H1060" s="68">
        <v>349257.14</v>
      </c>
      <c r="I1060" s="69"/>
      <c r="J1060" s="34" t="s">
        <v>2040</v>
      </c>
      <c r="K1060" s="35">
        <f t="shared" si="24"/>
        <v>22.92727492342414</v>
      </c>
    </row>
    <row r="1061" spans="1:11" ht="15.75" hidden="1" x14ac:dyDescent="0.25">
      <c r="A1061" s="65" t="s">
        <v>952</v>
      </c>
      <c r="B1061" s="66"/>
      <c r="C1061" s="15" t="s">
        <v>344</v>
      </c>
      <c r="D1061" s="67" t="s">
        <v>2041</v>
      </c>
      <c r="E1061" s="66"/>
      <c r="F1061" s="68">
        <v>1523326</v>
      </c>
      <c r="G1061" s="69"/>
      <c r="H1061" s="68">
        <v>349257.14</v>
      </c>
      <c r="I1061" s="69"/>
      <c r="J1061" s="34" t="s">
        <v>2040</v>
      </c>
      <c r="K1061" s="35">
        <f t="shared" si="24"/>
        <v>22.92727492342414</v>
      </c>
    </row>
    <row r="1062" spans="1:11" ht="15.75" hidden="1" x14ac:dyDescent="0.25">
      <c r="A1062" s="65" t="s">
        <v>1502</v>
      </c>
      <c r="B1062" s="66"/>
      <c r="C1062" s="15" t="s">
        <v>344</v>
      </c>
      <c r="D1062" s="67" t="s">
        <v>2042</v>
      </c>
      <c r="E1062" s="66"/>
      <c r="F1062" s="68">
        <v>1523326</v>
      </c>
      <c r="G1062" s="69"/>
      <c r="H1062" s="68">
        <v>349257.14</v>
      </c>
      <c r="I1062" s="69"/>
      <c r="J1062" s="34" t="s">
        <v>2040</v>
      </c>
      <c r="K1062" s="35">
        <f t="shared" si="24"/>
        <v>22.92727492342414</v>
      </c>
    </row>
    <row r="1063" spans="1:11" ht="15.75" x14ac:dyDescent="0.25">
      <c r="A1063" s="65" t="s">
        <v>1524</v>
      </c>
      <c r="B1063" s="66"/>
      <c r="C1063" s="15" t="s">
        <v>344</v>
      </c>
      <c r="D1063" s="67" t="s">
        <v>2043</v>
      </c>
      <c r="E1063" s="66"/>
      <c r="F1063" s="68">
        <v>1523326</v>
      </c>
      <c r="G1063" s="69"/>
      <c r="H1063" s="68">
        <v>349257.14</v>
      </c>
      <c r="I1063" s="69"/>
      <c r="J1063" s="34" t="s">
        <v>2040</v>
      </c>
      <c r="K1063" s="35">
        <f t="shared" si="24"/>
        <v>22.92727492342414</v>
      </c>
    </row>
    <row r="1064" spans="1:11" ht="15.75" x14ac:dyDescent="0.25">
      <c r="A1064" s="65" t="s">
        <v>1530</v>
      </c>
      <c r="B1064" s="66"/>
      <c r="C1064" s="15" t="s">
        <v>344</v>
      </c>
      <c r="D1064" s="67" t="s">
        <v>2044</v>
      </c>
      <c r="E1064" s="66"/>
      <c r="F1064" s="68">
        <v>13130867.59</v>
      </c>
      <c r="G1064" s="69"/>
      <c r="H1064" s="68">
        <v>4147867.59</v>
      </c>
      <c r="I1064" s="69"/>
      <c r="J1064" s="34" t="s">
        <v>2045</v>
      </c>
      <c r="K1064" s="35">
        <f t="shared" si="24"/>
        <v>31.588678825448426</v>
      </c>
    </row>
    <row r="1065" spans="1:11" ht="15.75" hidden="1" x14ac:dyDescent="0.25">
      <c r="A1065" s="65" t="s">
        <v>511</v>
      </c>
      <c r="B1065" s="66"/>
      <c r="C1065" s="15" t="s">
        <v>344</v>
      </c>
      <c r="D1065" s="67" t="s">
        <v>2046</v>
      </c>
      <c r="E1065" s="66"/>
      <c r="F1065" s="68">
        <v>1517700</v>
      </c>
      <c r="G1065" s="69"/>
      <c r="H1065" s="75" t="s">
        <v>69</v>
      </c>
      <c r="I1065" s="69"/>
      <c r="J1065" s="34" t="s">
        <v>2047</v>
      </c>
      <c r="K1065" s="35" t="e">
        <f t="shared" si="24"/>
        <v>#VALUE!</v>
      </c>
    </row>
    <row r="1066" spans="1:11" ht="15.75" hidden="1" x14ac:dyDescent="0.25">
      <c r="A1066" s="65" t="s">
        <v>514</v>
      </c>
      <c r="B1066" s="66"/>
      <c r="C1066" s="15" t="s">
        <v>344</v>
      </c>
      <c r="D1066" s="67" t="s">
        <v>2048</v>
      </c>
      <c r="E1066" s="66"/>
      <c r="F1066" s="68">
        <v>1517700</v>
      </c>
      <c r="G1066" s="69"/>
      <c r="H1066" s="75" t="s">
        <v>69</v>
      </c>
      <c r="I1066" s="69"/>
      <c r="J1066" s="34" t="s">
        <v>2047</v>
      </c>
      <c r="K1066" s="35" t="e">
        <f t="shared" si="24"/>
        <v>#VALUE!</v>
      </c>
    </row>
    <row r="1067" spans="1:11" ht="15.75" x14ac:dyDescent="0.25">
      <c r="A1067" s="65" t="s">
        <v>516</v>
      </c>
      <c r="B1067" s="66"/>
      <c r="C1067" s="15" t="s">
        <v>344</v>
      </c>
      <c r="D1067" s="67" t="s">
        <v>2049</v>
      </c>
      <c r="E1067" s="66"/>
      <c r="F1067" s="68">
        <v>1517700</v>
      </c>
      <c r="G1067" s="69"/>
      <c r="H1067" s="73">
        <v>0</v>
      </c>
      <c r="I1067" s="74"/>
      <c r="J1067" s="34" t="s">
        <v>2047</v>
      </c>
      <c r="K1067" s="35">
        <f t="shared" si="24"/>
        <v>0</v>
      </c>
    </row>
    <row r="1068" spans="1:11" ht="15.75" hidden="1" x14ac:dyDescent="0.25">
      <c r="A1068" s="65" t="s">
        <v>952</v>
      </c>
      <c r="B1068" s="66"/>
      <c r="C1068" s="15" t="s">
        <v>344</v>
      </c>
      <c r="D1068" s="67" t="s">
        <v>2050</v>
      </c>
      <c r="E1068" s="66"/>
      <c r="F1068" s="68">
        <v>11613167.59</v>
      </c>
      <c r="G1068" s="69"/>
      <c r="H1068" s="68">
        <v>4147867.59</v>
      </c>
      <c r="I1068" s="69"/>
      <c r="J1068" s="34" t="s">
        <v>2051</v>
      </c>
      <c r="K1068" s="35">
        <f t="shared" si="24"/>
        <v>35.716935606541092</v>
      </c>
    </row>
    <row r="1069" spans="1:11" ht="15.75" hidden="1" x14ac:dyDescent="0.25">
      <c r="A1069" s="65" t="s">
        <v>1502</v>
      </c>
      <c r="B1069" s="66"/>
      <c r="C1069" s="15" t="s">
        <v>344</v>
      </c>
      <c r="D1069" s="67" t="s">
        <v>2052</v>
      </c>
      <c r="E1069" s="66"/>
      <c r="F1069" s="68">
        <v>11613167.59</v>
      </c>
      <c r="G1069" s="69"/>
      <c r="H1069" s="68">
        <v>4147867.59</v>
      </c>
      <c r="I1069" s="69"/>
      <c r="J1069" s="34" t="s">
        <v>2051</v>
      </c>
      <c r="K1069" s="35">
        <f t="shared" si="24"/>
        <v>35.716935606541092</v>
      </c>
    </row>
    <row r="1070" spans="1:11" ht="15.75" x14ac:dyDescent="0.25">
      <c r="A1070" s="65" t="s">
        <v>1524</v>
      </c>
      <c r="B1070" s="66"/>
      <c r="C1070" s="15" t="s">
        <v>344</v>
      </c>
      <c r="D1070" s="67" t="s">
        <v>2053</v>
      </c>
      <c r="E1070" s="66"/>
      <c r="F1070" s="68">
        <v>11613167.59</v>
      </c>
      <c r="G1070" s="69"/>
      <c r="H1070" s="68">
        <v>4147867.59</v>
      </c>
      <c r="I1070" s="69"/>
      <c r="J1070" s="34" t="s">
        <v>2051</v>
      </c>
      <c r="K1070" s="35">
        <f t="shared" si="24"/>
        <v>35.716935606541092</v>
      </c>
    </row>
    <row r="1071" spans="1:11" ht="15.75" x14ac:dyDescent="0.25">
      <c r="A1071" s="65" t="s">
        <v>2054</v>
      </c>
      <c r="B1071" s="66"/>
      <c r="C1071" s="15" t="s">
        <v>344</v>
      </c>
      <c r="D1071" s="67" t="s">
        <v>2055</v>
      </c>
      <c r="E1071" s="66"/>
      <c r="F1071" s="68">
        <v>2142500</v>
      </c>
      <c r="G1071" s="69"/>
      <c r="H1071" s="68">
        <v>331550</v>
      </c>
      <c r="I1071" s="69"/>
      <c r="J1071" s="34" t="s">
        <v>2056</v>
      </c>
      <c r="K1071" s="35">
        <f t="shared" si="24"/>
        <v>15.474912485414235</v>
      </c>
    </row>
    <row r="1072" spans="1:11" ht="15.75" hidden="1" x14ac:dyDescent="0.25">
      <c r="A1072" s="65" t="s">
        <v>511</v>
      </c>
      <c r="B1072" s="66"/>
      <c r="C1072" s="15" t="s">
        <v>344</v>
      </c>
      <c r="D1072" s="67" t="s">
        <v>2057</v>
      </c>
      <c r="E1072" s="66"/>
      <c r="F1072" s="68">
        <v>850000</v>
      </c>
      <c r="G1072" s="69"/>
      <c r="H1072" s="75" t="s">
        <v>69</v>
      </c>
      <c r="I1072" s="69"/>
      <c r="J1072" s="34" t="s">
        <v>2058</v>
      </c>
      <c r="K1072" s="35" t="e">
        <f t="shared" si="24"/>
        <v>#VALUE!</v>
      </c>
    </row>
    <row r="1073" spans="1:11" ht="15.75" hidden="1" x14ac:dyDescent="0.25">
      <c r="A1073" s="65" t="s">
        <v>514</v>
      </c>
      <c r="B1073" s="66"/>
      <c r="C1073" s="15" t="s">
        <v>344</v>
      </c>
      <c r="D1073" s="67" t="s">
        <v>2059</v>
      </c>
      <c r="E1073" s="66"/>
      <c r="F1073" s="68">
        <v>850000</v>
      </c>
      <c r="G1073" s="69"/>
      <c r="H1073" s="75" t="s">
        <v>69</v>
      </c>
      <c r="I1073" s="69"/>
      <c r="J1073" s="34" t="s">
        <v>2058</v>
      </c>
      <c r="K1073" s="35" t="e">
        <f t="shared" si="24"/>
        <v>#VALUE!</v>
      </c>
    </row>
    <row r="1074" spans="1:11" ht="15.75" x14ac:dyDescent="0.25">
      <c r="A1074" s="65" t="s">
        <v>516</v>
      </c>
      <c r="B1074" s="66"/>
      <c r="C1074" s="15" t="s">
        <v>344</v>
      </c>
      <c r="D1074" s="67" t="s">
        <v>2060</v>
      </c>
      <c r="E1074" s="66"/>
      <c r="F1074" s="68">
        <v>850000</v>
      </c>
      <c r="G1074" s="69"/>
      <c r="H1074" s="73">
        <v>0</v>
      </c>
      <c r="I1074" s="74"/>
      <c r="J1074" s="34" t="s">
        <v>2058</v>
      </c>
      <c r="K1074" s="35">
        <f t="shared" si="24"/>
        <v>0</v>
      </c>
    </row>
    <row r="1075" spans="1:11" ht="15.75" hidden="1" x14ac:dyDescent="0.25">
      <c r="A1075" s="65" t="s">
        <v>952</v>
      </c>
      <c r="B1075" s="66"/>
      <c r="C1075" s="15" t="s">
        <v>344</v>
      </c>
      <c r="D1075" s="67" t="s">
        <v>2061</v>
      </c>
      <c r="E1075" s="66"/>
      <c r="F1075" s="68">
        <v>1292500</v>
      </c>
      <c r="G1075" s="69"/>
      <c r="H1075" s="68">
        <v>331550</v>
      </c>
      <c r="I1075" s="69"/>
      <c r="J1075" s="34" t="s">
        <v>2062</v>
      </c>
      <c r="K1075" s="35">
        <f t="shared" si="24"/>
        <v>25.651837524177949</v>
      </c>
    </row>
    <row r="1076" spans="1:11" ht="15.75" hidden="1" x14ac:dyDescent="0.25">
      <c r="A1076" s="65" t="s">
        <v>1502</v>
      </c>
      <c r="B1076" s="66"/>
      <c r="C1076" s="15" t="s">
        <v>344</v>
      </c>
      <c r="D1076" s="67" t="s">
        <v>2063</v>
      </c>
      <c r="E1076" s="66"/>
      <c r="F1076" s="68">
        <v>1292500</v>
      </c>
      <c r="G1076" s="69"/>
      <c r="H1076" s="68">
        <v>331550</v>
      </c>
      <c r="I1076" s="69"/>
      <c r="J1076" s="34" t="s">
        <v>2062</v>
      </c>
      <c r="K1076" s="35">
        <f t="shared" si="24"/>
        <v>25.651837524177949</v>
      </c>
    </row>
    <row r="1077" spans="1:11" ht="15.75" x14ac:dyDescent="0.25">
      <c r="A1077" s="65" t="s">
        <v>1524</v>
      </c>
      <c r="B1077" s="66"/>
      <c r="C1077" s="15" t="s">
        <v>344</v>
      </c>
      <c r="D1077" s="67" t="s">
        <v>2064</v>
      </c>
      <c r="E1077" s="66"/>
      <c r="F1077" s="68">
        <v>1292500</v>
      </c>
      <c r="G1077" s="69"/>
      <c r="H1077" s="68">
        <v>331550</v>
      </c>
      <c r="I1077" s="69"/>
      <c r="J1077" s="34" t="s">
        <v>2062</v>
      </c>
      <c r="K1077" s="35">
        <f t="shared" si="24"/>
        <v>25.651837524177949</v>
      </c>
    </row>
    <row r="1078" spans="1:11" ht="15.75" x14ac:dyDescent="0.25">
      <c r="A1078" s="65" t="s">
        <v>2065</v>
      </c>
      <c r="B1078" s="66"/>
      <c r="C1078" s="15" t="s">
        <v>344</v>
      </c>
      <c r="D1078" s="67" t="s">
        <v>2066</v>
      </c>
      <c r="E1078" s="66"/>
      <c r="F1078" s="68">
        <v>40000</v>
      </c>
      <c r="G1078" s="69"/>
      <c r="H1078" s="73">
        <v>0</v>
      </c>
      <c r="I1078" s="74"/>
      <c r="J1078" s="34" t="s">
        <v>1720</v>
      </c>
      <c r="K1078" s="35">
        <f t="shared" si="24"/>
        <v>0</v>
      </c>
    </row>
    <row r="1079" spans="1:11" ht="15.75" hidden="1" customHeight="1" x14ac:dyDescent="0.25">
      <c r="A1079" s="65" t="s">
        <v>952</v>
      </c>
      <c r="B1079" s="66"/>
      <c r="C1079" s="15" t="s">
        <v>344</v>
      </c>
      <c r="D1079" s="67" t="s">
        <v>2067</v>
      </c>
      <c r="E1079" s="66"/>
      <c r="F1079" s="68">
        <v>40000</v>
      </c>
      <c r="G1079" s="69"/>
      <c r="H1079" s="73">
        <v>0</v>
      </c>
      <c r="I1079" s="74"/>
      <c r="J1079" s="34" t="s">
        <v>1720</v>
      </c>
      <c r="K1079" s="35">
        <f t="shared" si="24"/>
        <v>0</v>
      </c>
    </row>
    <row r="1080" spans="1:11" ht="15.75" hidden="1" customHeight="1" x14ac:dyDescent="0.25">
      <c r="A1080" s="65" t="s">
        <v>1502</v>
      </c>
      <c r="B1080" s="66"/>
      <c r="C1080" s="15" t="s">
        <v>344</v>
      </c>
      <c r="D1080" s="67" t="s">
        <v>2068</v>
      </c>
      <c r="E1080" s="66"/>
      <c r="F1080" s="68">
        <v>40000</v>
      </c>
      <c r="G1080" s="69"/>
      <c r="H1080" s="73">
        <v>0</v>
      </c>
      <c r="I1080" s="74"/>
      <c r="J1080" s="34" t="s">
        <v>1720</v>
      </c>
      <c r="K1080" s="35">
        <f t="shared" si="24"/>
        <v>0</v>
      </c>
    </row>
    <row r="1081" spans="1:11" ht="15.75" x14ac:dyDescent="0.25">
      <c r="A1081" s="65" t="s">
        <v>1524</v>
      </c>
      <c r="B1081" s="66"/>
      <c r="C1081" s="15" t="s">
        <v>344</v>
      </c>
      <c r="D1081" s="67" t="s">
        <v>2069</v>
      </c>
      <c r="E1081" s="66"/>
      <c r="F1081" s="68">
        <v>40000</v>
      </c>
      <c r="G1081" s="69"/>
      <c r="H1081" s="73">
        <v>0</v>
      </c>
      <c r="I1081" s="74"/>
      <c r="J1081" s="34" t="s">
        <v>1720</v>
      </c>
      <c r="K1081" s="35">
        <f t="shared" si="24"/>
        <v>0</v>
      </c>
    </row>
    <row r="1082" spans="1:11" ht="15.75" x14ac:dyDescent="0.25">
      <c r="A1082" s="65" t="s">
        <v>571</v>
      </c>
      <c r="B1082" s="66"/>
      <c r="C1082" s="15" t="s">
        <v>344</v>
      </c>
      <c r="D1082" s="67" t="s">
        <v>2070</v>
      </c>
      <c r="E1082" s="66"/>
      <c r="F1082" s="68">
        <v>6957444.46</v>
      </c>
      <c r="G1082" s="69"/>
      <c r="H1082" s="73">
        <v>0</v>
      </c>
      <c r="I1082" s="74"/>
      <c r="J1082" s="34" t="s">
        <v>2071</v>
      </c>
      <c r="K1082" s="35">
        <f t="shared" si="24"/>
        <v>0</v>
      </c>
    </row>
    <row r="1083" spans="1:11" ht="15.75" x14ac:dyDescent="0.25">
      <c r="A1083" s="65" t="s">
        <v>2072</v>
      </c>
      <c r="B1083" s="66"/>
      <c r="C1083" s="15" t="s">
        <v>344</v>
      </c>
      <c r="D1083" s="67" t="s">
        <v>2073</v>
      </c>
      <c r="E1083" s="66"/>
      <c r="F1083" s="68">
        <v>403997</v>
      </c>
      <c r="G1083" s="69"/>
      <c r="H1083" s="73">
        <v>0</v>
      </c>
      <c r="I1083" s="74"/>
      <c r="J1083" s="34" t="s">
        <v>2074</v>
      </c>
      <c r="K1083" s="35">
        <f t="shared" si="24"/>
        <v>0</v>
      </c>
    </row>
    <row r="1084" spans="1:11" ht="15.75" hidden="1" customHeight="1" x14ac:dyDescent="0.25">
      <c r="A1084" s="65" t="s">
        <v>426</v>
      </c>
      <c r="B1084" s="66"/>
      <c r="C1084" s="15" t="s">
        <v>344</v>
      </c>
      <c r="D1084" s="67" t="s">
        <v>2075</v>
      </c>
      <c r="E1084" s="66"/>
      <c r="F1084" s="68">
        <v>403997</v>
      </c>
      <c r="G1084" s="69"/>
      <c r="H1084" s="73">
        <v>0</v>
      </c>
      <c r="I1084" s="74"/>
      <c r="J1084" s="34" t="s">
        <v>2074</v>
      </c>
      <c r="K1084" s="35">
        <f t="shared" si="24"/>
        <v>0</v>
      </c>
    </row>
    <row r="1085" spans="1:11" ht="15.75" hidden="1" customHeight="1" x14ac:dyDescent="0.25">
      <c r="A1085" s="65" t="s">
        <v>1080</v>
      </c>
      <c r="B1085" s="66"/>
      <c r="C1085" s="15" t="s">
        <v>344</v>
      </c>
      <c r="D1085" s="67" t="s">
        <v>2076</v>
      </c>
      <c r="E1085" s="66"/>
      <c r="F1085" s="68">
        <v>403997</v>
      </c>
      <c r="G1085" s="69"/>
      <c r="H1085" s="73">
        <v>0</v>
      </c>
      <c r="I1085" s="74"/>
      <c r="J1085" s="34" t="s">
        <v>2074</v>
      </c>
      <c r="K1085" s="35">
        <f t="shared" si="24"/>
        <v>0</v>
      </c>
    </row>
    <row r="1086" spans="1:11" ht="15.75" x14ac:dyDescent="0.25">
      <c r="A1086" s="65" t="s">
        <v>1082</v>
      </c>
      <c r="B1086" s="66"/>
      <c r="C1086" s="15" t="s">
        <v>344</v>
      </c>
      <c r="D1086" s="67" t="s">
        <v>2077</v>
      </c>
      <c r="E1086" s="66"/>
      <c r="F1086" s="68">
        <v>403997</v>
      </c>
      <c r="G1086" s="69"/>
      <c r="H1086" s="73">
        <v>0</v>
      </c>
      <c r="I1086" s="74"/>
      <c r="J1086" s="34" t="s">
        <v>2074</v>
      </c>
      <c r="K1086" s="35">
        <f t="shared" si="24"/>
        <v>0</v>
      </c>
    </row>
    <row r="1087" spans="1:11" ht="15.75" x14ac:dyDescent="0.25">
      <c r="A1087" s="65" t="s">
        <v>2078</v>
      </c>
      <c r="B1087" s="66"/>
      <c r="C1087" s="15" t="s">
        <v>344</v>
      </c>
      <c r="D1087" s="67" t="s">
        <v>2079</v>
      </c>
      <c r="E1087" s="66"/>
      <c r="F1087" s="68">
        <v>3451.46</v>
      </c>
      <c r="G1087" s="69"/>
      <c r="H1087" s="73">
        <v>0</v>
      </c>
      <c r="I1087" s="74"/>
      <c r="J1087" s="34" t="s">
        <v>2080</v>
      </c>
      <c r="K1087" s="35">
        <f t="shared" si="24"/>
        <v>0</v>
      </c>
    </row>
    <row r="1088" spans="1:11" ht="15.75" hidden="1" customHeight="1" x14ac:dyDescent="0.25">
      <c r="A1088" s="65" t="s">
        <v>426</v>
      </c>
      <c r="B1088" s="66"/>
      <c r="C1088" s="15" t="s">
        <v>344</v>
      </c>
      <c r="D1088" s="67" t="s">
        <v>2081</v>
      </c>
      <c r="E1088" s="66"/>
      <c r="F1088" s="68">
        <v>3451.46</v>
      </c>
      <c r="G1088" s="69"/>
      <c r="H1088" s="73">
        <v>0</v>
      </c>
      <c r="I1088" s="74"/>
      <c r="J1088" s="34" t="s">
        <v>2080</v>
      </c>
      <c r="K1088" s="35">
        <f t="shared" si="24"/>
        <v>0</v>
      </c>
    </row>
    <row r="1089" spans="1:11" ht="15.75" hidden="1" customHeight="1" x14ac:dyDescent="0.25">
      <c r="A1089" s="65" t="s">
        <v>1080</v>
      </c>
      <c r="B1089" s="66"/>
      <c r="C1089" s="15" t="s">
        <v>344</v>
      </c>
      <c r="D1089" s="67" t="s">
        <v>2082</v>
      </c>
      <c r="E1089" s="66"/>
      <c r="F1089" s="68">
        <v>3451.46</v>
      </c>
      <c r="G1089" s="69"/>
      <c r="H1089" s="73">
        <v>0</v>
      </c>
      <c r="I1089" s="74"/>
      <c r="J1089" s="34" t="s">
        <v>2080</v>
      </c>
      <c r="K1089" s="35">
        <f t="shared" si="24"/>
        <v>0</v>
      </c>
    </row>
    <row r="1090" spans="1:11" ht="15.75" x14ac:dyDescent="0.25">
      <c r="A1090" s="65" t="s">
        <v>1082</v>
      </c>
      <c r="B1090" s="66"/>
      <c r="C1090" s="15" t="s">
        <v>344</v>
      </c>
      <c r="D1090" s="67" t="s">
        <v>2083</v>
      </c>
      <c r="E1090" s="66"/>
      <c r="F1090" s="68">
        <v>3451.46</v>
      </c>
      <c r="G1090" s="69"/>
      <c r="H1090" s="73">
        <v>0</v>
      </c>
      <c r="I1090" s="74"/>
      <c r="J1090" s="34" t="s">
        <v>2080</v>
      </c>
      <c r="K1090" s="35">
        <f t="shared" si="24"/>
        <v>0</v>
      </c>
    </row>
    <row r="1091" spans="1:11" ht="15.75" x14ac:dyDescent="0.25">
      <c r="A1091" s="65" t="s">
        <v>2084</v>
      </c>
      <c r="B1091" s="66"/>
      <c r="C1091" s="15" t="s">
        <v>344</v>
      </c>
      <c r="D1091" s="67" t="s">
        <v>2085</v>
      </c>
      <c r="E1091" s="66"/>
      <c r="F1091" s="68">
        <v>3112848</v>
      </c>
      <c r="G1091" s="69"/>
      <c r="H1091" s="73">
        <v>0</v>
      </c>
      <c r="I1091" s="74"/>
      <c r="J1091" s="34" t="s">
        <v>2086</v>
      </c>
      <c r="K1091" s="35">
        <f t="shared" si="24"/>
        <v>0</v>
      </c>
    </row>
    <row r="1092" spans="1:11" ht="15.75" hidden="1" customHeight="1" x14ac:dyDescent="0.25">
      <c r="A1092" s="65" t="s">
        <v>511</v>
      </c>
      <c r="B1092" s="66"/>
      <c r="C1092" s="15" t="s">
        <v>344</v>
      </c>
      <c r="D1092" s="67" t="s">
        <v>2087</v>
      </c>
      <c r="E1092" s="66"/>
      <c r="F1092" s="68">
        <v>3112848</v>
      </c>
      <c r="G1092" s="69"/>
      <c r="H1092" s="73">
        <v>0</v>
      </c>
      <c r="I1092" s="74"/>
      <c r="J1092" s="34" t="s">
        <v>2086</v>
      </c>
      <c r="K1092" s="35">
        <f t="shared" si="24"/>
        <v>0</v>
      </c>
    </row>
    <row r="1093" spans="1:11" ht="15.75" hidden="1" customHeight="1" x14ac:dyDescent="0.25">
      <c r="A1093" s="65" t="s">
        <v>514</v>
      </c>
      <c r="B1093" s="66"/>
      <c r="C1093" s="15" t="s">
        <v>344</v>
      </c>
      <c r="D1093" s="67" t="s">
        <v>2088</v>
      </c>
      <c r="E1093" s="66"/>
      <c r="F1093" s="68">
        <v>3112848</v>
      </c>
      <c r="G1093" s="69"/>
      <c r="H1093" s="73">
        <v>0</v>
      </c>
      <c r="I1093" s="74"/>
      <c r="J1093" s="34" t="s">
        <v>2086</v>
      </c>
      <c r="K1093" s="35">
        <f t="shared" si="24"/>
        <v>0</v>
      </c>
    </row>
    <row r="1094" spans="1:11" ht="15.75" x14ac:dyDescent="0.25">
      <c r="A1094" s="65" t="s">
        <v>2026</v>
      </c>
      <c r="B1094" s="66"/>
      <c r="C1094" s="15" t="s">
        <v>344</v>
      </c>
      <c r="D1094" s="67" t="s">
        <v>2089</v>
      </c>
      <c r="E1094" s="66"/>
      <c r="F1094" s="68">
        <v>3112848</v>
      </c>
      <c r="G1094" s="69"/>
      <c r="H1094" s="73">
        <v>0</v>
      </c>
      <c r="I1094" s="74"/>
      <c r="J1094" s="34" t="s">
        <v>2086</v>
      </c>
      <c r="K1094" s="35">
        <f t="shared" ref="K1094:K1102" si="25">H1094/F1094*100</f>
        <v>0</v>
      </c>
    </row>
    <row r="1095" spans="1:11" ht="15.75" x14ac:dyDescent="0.25">
      <c r="A1095" s="65" t="s">
        <v>2090</v>
      </c>
      <c r="B1095" s="66"/>
      <c r="C1095" s="15" t="s">
        <v>344</v>
      </c>
      <c r="D1095" s="67" t="s">
        <v>2091</v>
      </c>
      <c r="E1095" s="66"/>
      <c r="F1095" s="68">
        <v>3112848</v>
      </c>
      <c r="G1095" s="69"/>
      <c r="H1095" s="73">
        <v>0</v>
      </c>
      <c r="I1095" s="74"/>
      <c r="J1095" s="34" t="s">
        <v>2086</v>
      </c>
      <c r="K1095" s="35">
        <f t="shared" si="25"/>
        <v>0</v>
      </c>
    </row>
    <row r="1096" spans="1:11" ht="15.75" hidden="1" customHeight="1" x14ac:dyDescent="0.25">
      <c r="A1096" s="65" t="s">
        <v>511</v>
      </c>
      <c r="B1096" s="66"/>
      <c r="C1096" s="15" t="s">
        <v>344</v>
      </c>
      <c r="D1096" s="67" t="s">
        <v>2092</v>
      </c>
      <c r="E1096" s="66"/>
      <c r="F1096" s="68">
        <v>3112848</v>
      </c>
      <c r="G1096" s="69"/>
      <c r="H1096" s="73">
        <v>0</v>
      </c>
      <c r="I1096" s="74"/>
      <c r="J1096" s="34" t="s">
        <v>2086</v>
      </c>
      <c r="K1096" s="35">
        <f t="shared" si="25"/>
        <v>0</v>
      </c>
    </row>
    <row r="1097" spans="1:11" ht="15.75" hidden="1" customHeight="1" x14ac:dyDescent="0.25">
      <c r="A1097" s="65" t="s">
        <v>514</v>
      </c>
      <c r="B1097" s="66"/>
      <c r="C1097" s="15" t="s">
        <v>344</v>
      </c>
      <c r="D1097" s="67" t="s">
        <v>2093</v>
      </c>
      <c r="E1097" s="66"/>
      <c r="F1097" s="68">
        <v>3112848</v>
      </c>
      <c r="G1097" s="69"/>
      <c r="H1097" s="73">
        <v>0</v>
      </c>
      <c r="I1097" s="74"/>
      <c r="J1097" s="34" t="s">
        <v>2086</v>
      </c>
      <c r="K1097" s="35">
        <f t="shared" si="25"/>
        <v>0</v>
      </c>
    </row>
    <row r="1098" spans="1:11" ht="15.75" x14ac:dyDescent="0.25">
      <c r="A1098" s="65" t="s">
        <v>2026</v>
      </c>
      <c r="B1098" s="66"/>
      <c r="C1098" s="15" t="s">
        <v>344</v>
      </c>
      <c r="D1098" s="67" t="s">
        <v>2094</v>
      </c>
      <c r="E1098" s="66"/>
      <c r="F1098" s="68">
        <v>3112848</v>
      </c>
      <c r="G1098" s="69"/>
      <c r="H1098" s="73">
        <v>0</v>
      </c>
      <c r="I1098" s="74"/>
      <c r="J1098" s="34" t="s">
        <v>2086</v>
      </c>
      <c r="K1098" s="35">
        <f t="shared" si="25"/>
        <v>0</v>
      </c>
    </row>
    <row r="1099" spans="1:11" ht="15.75" x14ac:dyDescent="0.25">
      <c r="A1099" s="65" t="s">
        <v>2095</v>
      </c>
      <c r="B1099" s="66"/>
      <c r="C1099" s="15" t="s">
        <v>344</v>
      </c>
      <c r="D1099" s="67" t="s">
        <v>2096</v>
      </c>
      <c r="E1099" s="66"/>
      <c r="F1099" s="68">
        <v>324300</v>
      </c>
      <c r="G1099" s="69"/>
      <c r="H1099" s="73">
        <v>0</v>
      </c>
      <c r="I1099" s="74"/>
      <c r="J1099" s="34" t="s">
        <v>2097</v>
      </c>
      <c r="K1099" s="35">
        <f t="shared" si="25"/>
        <v>0</v>
      </c>
    </row>
    <row r="1100" spans="1:11" ht="15.75" hidden="1" customHeight="1" x14ac:dyDescent="0.25">
      <c r="A1100" s="65" t="s">
        <v>381</v>
      </c>
      <c r="B1100" s="66"/>
      <c r="C1100" s="15" t="s">
        <v>344</v>
      </c>
      <c r="D1100" s="67" t="s">
        <v>2098</v>
      </c>
      <c r="E1100" s="66"/>
      <c r="F1100" s="68">
        <v>324300</v>
      </c>
      <c r="G1100" s="69"/>
      <c r="H1100" s="73">
        <v>0</v>
      </c>
      <c r="I1100" s="74"/>
      <c r="J1100" s="34" t="s">
        <v>2097</v>
      </c>
      <c r="K1100" s="35">
        <f t="shared" si="25"/>
        <v>0</v>
      </c>
    </row>
    <row r="1101" spans="1:11" ht="15.75" hidden="1" customHeight="1" x14ac:dyDescent="0.25">
      <c r="A1101" s="65" t="s">
        <v>384</v>
      </c>
      <c r="B1101" s="66"/>
      <c r="C1101" s="15" t="s">
        <v>344</v>
      </c>
      <c r="D1101" s="67" t="s">
        <v>2099</v>
      </c>
      <c r="E1101" s="66"/>
      <c r="F1101" s="68">
        <v>324300</v>
      </c>
      <c r="G1101" s="69"/>
      <c r="H1101" s="73">
        <v>0</v>
      </c>
      <c r="I1101" s="74"/>
      <c r="J1101" s="34" t="s">
        <v>2097</v>
      </c>
      <c r="K1101" s="35">
        <f t="shared" si="25"/>
        <v>0</v>
      </c>
    </row>
    <row r="1102" spans="1:11" ht="15.75" x14ac:dyDescent="0.25">
      <c r="A1102" s="65" t="s">
        <v>386</v>
      </c>
      <c r="B1102" s="66"/>
      <c r="C1102" s="15" t="s">
        <v>344</v>
      </c>
      <c r="D1102" s="67" t="s">
        <v>2100</v>
      </c>
      <c r="E1102" s="66"/>
      <c r="F1102" s="68">
        <v>324300</v>
      </c>
      <c r="G1102" s="69"/>
      <c r="H1102" s="73">
        <v>0</v>
      </c>
      <c r="I1102" s="74"/>
      <c r="J1102" s="34" t="s">
        <v>2097</v>
      </c>
      <c r="K1102" s="35">
        <f t="shared" si="25"/>
        <v>0</v>
      </c>
    </row>
    <row r="1103" spans="1:11" ht="15.75" x14ac:dyDescent="0.25">
      <c r="A1103" s="60" t="s">
        <v>2101</v>
      </c>
      <c r="B1103" s="61"/>
      <c r="C1103" s="40" t="s">
        <v>344</v>
      </c>
      <c r="D1103" s="62" t="s">
        <v>2102</v>
      </c>
      <c r="E1103" s="61"/>
      <c r="F1103" s="63">
        <v>17048109.120000001</v>
      </c>
      <c r="G1103" s="64"/>
      <c r="H1103" s="63">
        <v>527056.49</v>
      </c>
      <c r="I1103" s="64"/>
      <c r="J1103" s="41" t="s">
        <v>2103</v>
      </c>
      <c r="K1103" s="42">
        <f t="shared" ref="K1103:K1162" si="26">H1103/F1103*100</f>
        <v>3.0915832734885731</v>
      </c>
    </row>
    <row r="1104" spans="1:11" ht="15.75" x14ac:dyDescent="0.25">
      <c r="A1104" s="65" t="s">
        <v>1491</v>
      </c>
      <c r="B1104" s="66"/>
      <c r="C1104" s="15" t="s">
        <v>344</v>
      </c>
      <c r="D1104" s="67" t="s">
        <v>2104</v>
      </c>
      <c r="E1104" s="66"/>
      <c r="F1104" s="68">
        <v>4160400</v>
      </c>
      <c r="G1104" s="69"/>
      <c r="H1104" s="68">
        <v>527056.49</v>
      </c>
      <c r="I1104" s="69"/>
      <c r="J1104" s="34" t="s">
        <v>2105</v>
      </c>
      <c r="K1104" s="35">
        <f t="shared" si="26"/>
        <v>12.668409047207</v>
      </c>
    </row>
    <row r="1105" spans="1:11" ht="15.75" x14ac:dyDescent="0.25">
      <c r="A1105" s="65" t="s">
        <v>1493</v>
      </c>
      <c r="B1105" s="66"/>
      <c r="C1105" s="15" t="s">
        <v>344</v>
      </c>
      <c r="D1105" s="67" t="s">
        <v>2106</v>
      </c>
      <c r="E1105" s="66"/>
      <c r="F1105" s="68">
        <v>4160400</v>
      </c>
      <c r="G1105" s="69"/>
      <c r="H1105" s="68">
        <v>527056.49</v>
      </c>
      <c r="I1105" s="69"/>
      <c r="J1105" s="34" t="s">
        <v>2105</v>
      </c>
      <c r="K1105" s="35">
        <f t="shared" si="26"/>
        <v>12.668409047207</v>
      </c>
    </row>
    <row r="1106" spans="1:11" ht="15.75" hidden="1" x14ac:dyDescent="0.25">
      <c r="A1106" s="65" t="s">
        <v>1496</v>
      </c>
      <c r="B1106" s="66"/>
      <c r="C1106" s="15" t="s">
        <v>344</v>
      </c>
      <c r="D1106" s="67" t="s">
        <v>2107</v>
      </c>
      <c r="E1106" s="66"/>
      <c r="F1106" s="76">
        <v>4160400</v>
      </c>
      <c r="G1106" s="69"/>
      <c r="H1106" s="76">
        <v>527056.49</v>
      </c>
      <c r="I1106" s="69"/>
      <c r="J1106" s="34" t="s">
        <v>2105</v>
      </c>
      <c r="K1106" s="35">
        <f t="shared" si="26"/>
        <v>12.668409047207</v>
      </c>
    </row>
    <row r="1107" spans="1:11" ht="15.75" x14ac:dyDescent="0.25">
      <c r="A1107" s="65" t="s">
        <v>1530</v>
      </c>
      <c r="B1107" s="66"/>
      <c r="C1107" s="15" t="s">
        <v>344</v>
      </c>
      <c r="D1107" s="67" t="s">
        <v>2108</v>
      </c>
      <c r="E1107" s="66"/>
      <c r="F1107" s="68">
        <v>4160400</v>
      </c>
      <c r="G1107" s="69"/>
      <c r="H1107" s="68">
        <v>527056.49</v>
      </c>
      <c r="I1107" s="69"/>
      <c r="J1107" s="34" t="s">
        <v>2105</v>
      </c>
      <c r="K1107" s="35">
        <f t="shared" si="26"/>
        <v>12.668409047207</v>
      </c>
    </row>
    <row r="1108" spans="1:11" ht="15.75" hidden="1" x14ac:dyDescent="0.25">
      <c r="A1108" s="65" t="s">
        <v>511</v>
      </c>
      <c r="B1108" s="66"/>
      <c r="C1108" s="15" t="s">
        <v>344</v>
      </c>
      <c r="D1108" s="67" t="s">
        <v>2109</v>
      </c>
      <c r="E1108" s="66"/>
      <c r="F1108" s="68">
        <v>150000</v>
      </c>
      <c r="G1108" s="69"/>
      <c r="H1108" s="75" t="s">
        <v>69</v>
      </c>
      <c r="I1108" s="69"/>
      <c r="J1108" s="34" t="s">
        <v>947</v>
      </c>
      <c r="K1108" s="35" t="e">
        <f t="shared" si="26"/>
        <v>#VALUE!</v>
      </c>
    </row>
    <row r="1109" spans="1:11" ht="15.75" hidden="1" x14ac:dyDescent="0.25">
      <c r="A1109" s="65" t="s">
        <v>2011</v>
      </c>
      <c r="B1109" s="66"/>
      <c r="C1109" s="15" t="s">
        <v>344</v>
      </c>
      <c r="D1109" s="67" t="s">
        <v>2110</v>
      </c>
      <c r="E1109" s="66"/>
      <c r="F1109" s="68">
        <v>150000</v>
      </c>
      <c r="G1109" s="69"/>
      <c r="H1109" s="75" t="s">
        <v>69</v>
      </c>
      <c r="I1109" s="69"/>
      <c r="J1109" s="34" t="s">
        <v>947</v>
      </c>
      <c r="K1109" s="35" t="e">
        <f t="shared" si="26"/>
        <v>#VALUE!</v>
      </c>
    </row>
    <row r="1110" spans="1:11" ht="15.75" x14ac:dyDescent="0.25">
      <c r="A1110" s="65" t="s">
        <v>2111</v>
      </c>
      <c r="B1110" s="66"/>
      <c r="C1110" s="15" t="s">
        <v>344</v>
      </c>
      <c r="D1110" s="67" t="s">
        <v>2112</v>
      </c>
      <c r="E1110" s="66"/>
      <c r="F1110" s="68">
        <v>150000</v>
      </c>
      <c r="G1110" s="69"/>
      <c r="H1110" s="73">
        <v>0</v>
      </c>
      <c r="I1110" s="74"/>
      <c r="J1110" s="34" t="s">
        <v>947</v>
      </c>
      <c r="K1110" s="35">
        <f t="shared" si="26"/>
        <v>0</v>
      </c>
    </row>
    <row r="1111" spans="1:11" ht="15.75" hidden="1" x14ac:dyDescent="0.25">
      <c r="A1111" s="65" t="s">
        <v>952</v>
      </c>
      <c r="B1111" s="66"/>
      <c r="C1111" s="15" t="s">
        <v>344</v>
      </c>
      <c r="D1111" s="67" t="s">
        <v>2113</v>
      </c>
      <c r="E1111" s="66"/>
      <c r="F1111" s="68">
        <v>4010400</v>
      </c>
      <c r="G1111" s="69"/>
      <c r="H1111" s="68">
        <v>527056.49</v>
      </c>
      <c r="I1111" s="69"/>
      <c r="J1111" s="34" t="s">
        <v>2114</v>
      </c>
      <c r="K1111" s="35">
        <f t="shared" si="26"/>
        <v>13.142242419708758</v>
      </c>
    </row>
    <row r="1112" spans="1:11" ht="15.75" hidden="1" x14ac:dyDescent="0.25">
      <c r="A1112" s="65" t="s">
        <v>1502</v>
      </c>
      <c r="B1112" s="66"/>
      <c r="C1112" s="15" t="s">
        <v>344</v>
      </c>
      <c r="D1112" s="67" t="s">
        <v>2115</v>
      </c>
      <c r="E1112" s="66"/>
      <c r="F1112" s="68">
        <v>2645400</v>
      </c>
      <c r="G1112" s="69"/>
      <c r="H1112" s="68">
        <v>341524.49</v>
      </c>
      <c r="I1112" s="69"/>
      <c r="J1112" s="34" t="s">
        <v>2116</v>
      </c>
      <c r="K1112" s="35">
        <f t="shared" si="26"/>
        <v>12.910126634913436</v>
      </c>
    </row>
    <row r="1113" spans="1:11" ht="15.75" x14ac:dyDescent="0.25">
      <c r="A1113" s="65" t="s">
        <v>1524</v>
      </c>
      <c r="B1113" s="66"/>
      <c r="C1113" s="15" t="s">
        <v>344</v>
      </c>
      <c r="D1113" s="67" t="s">
        <v>2117</v>
      </c>
      <c r="E1113" s="66"/>
      <c r="F1113" s="68">
        <v>2645400</v>
      </c>
      <c r="G1113" s="69"/>
      <c r="H1113" s="68">
        <v>341524.49</v>
      </c>
      <c r="I1113" s="69"/>
      <c r="J1113" s="34" t="s">
        <v>2116</v>
      </c>
      <c r="K1113" s="35">
        <f t="shared" si="26"/>
        <v>12.910126634913436</v>
      </c>
    </row>
    <row r="1114" spans="1:11" ht="15.75" hidden="1" x14ac:dyDescent="0.25">
      <c r="A1114" s="65" t="s">
        <v>1507</v>
      </c>
      <c r="B1114" s="66"/>
      <c r="C1114" s="15" t="s">
        <v>344</v>
      </c>
      <c r="D1114" s="67" t="s">
        <v>2118</v>
      </c>
      <c r="E1114" s="66"/>
      <c r="F1114" s="68">
        <v>1365000</v>
      </c>
      <c r="G1114" s="69"/>
      <c r="H1114" s="68">
        <v>185532</v>
      </c>
      <c r="I1114" s="69"/>
      <c r="J1114" s="34" t="s">
        <v>2119</v>
      </c>
      <c r="K1114" s="35">
        <f t="shared" si="26"/>
        <v>13.592087912087914</v>
      </c>
    </row>
    <row r="1115" spans="1:11" ht="15.75" x14ac:dyDescent="0.25">
      <c r="A1115" s="65" t="s">
        <v>1528</v>
      </c>
      <c r="B1115" s="66"/>
      <c r="C1115" s="15" t="s">
        <v>344</v>
      </c>
      <c r="D1115" s="67" t="s">
        <v>2120</v>
      </c>
      <c r="E1115" s="66"/>
      <c r="F1115" s="68">
        <v>1365000</v>
      </c>
      <c r="G1115" s="69"/>
      <c r="H1115" s="68">
        <v>185532</v>
      </c>
      <c r="I1115" s="69"/>
      <c r="J1115" s="34" t="s">
        <v>2119</v>
      </c>
      <c r="K1115" s="35">
        <f t="shared" si="26"/>
        <v>13.592087912087914</v>
      </c>
    </row>
    <row r="1116" spans="1:11" ht="15.75" x14ac:dyDescent="0.25">
      <c r="A1116" s="65" t="s">
        <v>695</v>
      </c>
      <c r="B1116" s="66"/>
      <c r="C1116" s="15" t="s">
        <v>344</v>
      </c>
      <c r="D1116" s="67" t="s">
        <v>2121</v>
      </c>
      <c r="E1116" s="66"/>
      <c r="F1116" s="68">
        <v>12887709.119999999</v>
      </c>
      <c r="G1116" s="69"/>
      <c r="H1116" s="73">
        <v>0</v>
      </c>
      <c r="I1116" s="74"/>
      <c r="J1116" s="34" t="s">
        <v>2122</v>
      </c>
      <c r="K1116" s="35">
        <f t="shared" si="26"/>
        <v>0</v>
      </c>
    </row>
    <row r="1117" spans="1:11" ht="15.75" x14ac:dyDescent="0.25">
      <c r="A1117" s="65" t="s">
        <v>698</v>
      </c>
      <c r="B1117" s="66"/>
      <c r="C1117" s="15" t="s">
        <v>344</v>
      </c>
      <c r="D1117" s="67" t="s">
        <v>2123</v>
      </c>
      <c r="E1117" s="66"/>
      <c r="F1117" s="68">
        <v>12887709.119999999</v>
      </c>
      <c r="G1117" s="69"/>
      <c r="H1117" s="73">
        <v>0</v>
      </c>
      <c r="I1117" s="74"/>
      <c r="J1117" s="34" t="s">
        <v>2122</v>
      </c>
      <c r="K1117" s="35">
        <f t="shared" si="26"/>
        <v>0</v>
      </c>
    </row>
    <row r="1118" spans="1:11" ht="15.75" hidden="1" customHeight="1" x14ac:dyDescent="0.25">
      <c r="A1118" s="65" t="s">
        <v>701</v>
      </c>
      <c r="B1118" s="66"/>
      <c r="C1118" s="15" t="s">
        <v>344</v>
      </c>
      <c r="D1118" s="67" t="s">
        <v>2124</v>
      </c>
      <c r="E1118" s="66"/>
      <c r="F1118" s="76">
        <v>12887709.119999999</v>
      </c>
      <c r="G1118" s="69"/>
      <c r="H1118" s="73">
        <v>0</v>
      </c>
      <c r="I1118" s="74"/>
      <c r="J1118" s="34" t="s">
        <v>2122</v>
      </c>
      <c r="K1118" s="35">
        <f t="shared" si="26"/>
        <v>0</v>
      </c>
    </row>
    <row r="1119" spans="1:11" ht="15.75" x14ac:dyDescent="0.25">
      <c r="A1119" s="65" t="s">
        <v>2125</v>
      </c>
      <c r="B1119" s="66"/>
      <c r="C1119" s="15" t="s">
        <v>344</v>
      </c>
      <c r="D1119" s="67" t="s">
        <v>2126</v>
      </c>
      <c r="E1119" s="66"/>
      <c r="F1119" s="68">
        <v>12887709.119999999</v>
      </c>
      <c r="G1119" s="69"/>
      <c r="H1119" s="73">
        <v>0</v>
      </c>
      <c r="I1119" s="74"/>
      <c r="J1119" s="34" t="s">
        <v>2122</v>
      </c>
      <c r="K1119" s="35">
        <f t="shared" si="26"/>
        <v>0</v>
      </c>
    </row>
    <row r="1120" spans="1:11" ht="15.75" hidden="1" customHeight="1" x14ac:dyDescent="0.25">
      <c r="A1120" s="65" t="s">
        <v>1288</v>
      </c>
      <c r="B1120" s="66"/>
      <c r="C1120" s="15" t="s">
        <v>344</v>
      </c>
      <c r="D1120" s="67" t="s">
        <v>2127</v>
      </c>
      <c r="E1120" s="66"/>
      <c r="F1120" s="68">
        <v>12887709.119999999</v>
      </c>
      <c r="G1120" s="69"/>
      <c r="H1120" s="73">
        <v>0</v>
      </c>
      <c r="I1120" s="74"/>
      <c r="J1120" s="34" t="s">
        <v>2122</v>
      </c>
      <c r="K1120" s="35">
        <f t="shared" si="26"/>
        <v>0</v>
      </c>
    </row>
    <row r="1121" spans="1:11" ht="15.75" hidden="1" customHeight="1" x14ac:dyDescent="0.25">
      <c r="A1121" s="65" t="s">
        <v>1290</v>
      </c>
      <c r="B1121" s="66"/>
      <c r="C1121" s="15" t="s">
        <v>344</v>
      </c>
      <c r="D1121" s="67" t="s">
        <v>2128</v>
      </c>
      <c r="E1121" s="66"/>
      <c r="F1121" s="68">
        <v>12887709.119999999</v>
      </c>
      <c r="G1121" s="69"/>
      <c r="H1121" s="73">
        <v>0</v>
      </c>
      <c r="I1121" s="74"/>
      <c r="J1121" s="34" t="s">
        <v>2122</v>
      </c>
      <c r="K1121" s="35">
        <f t="shared" si="26"/>
        <v>0</v>
      </c>
    </row>
    <row r="1122" spans="1:11" ht="15.75" x14ac:dyDescent="0.25">
      <c r="A1122" s="65" t="s">
        <v>1292</v>
      </c>
      <c r="B1122" s="66"/>
      <c r="C1122" s="15" t="s">
        <v>344</v>
      </c>
      <c r="D1122" s="67" t="s">
        <v>2129</v>
      </c>
      <c r="E1122" s="66"/>
      <c r="F1122" s="68">
        <v>12887709.119999999</v>
      </c>
      <c r="G1122" s="69"/>
      <c r="H1122" s="73">
        <v>0</v>
      </c>
      <c r="I1122" s="74"/>
      <c r="J1122" s="34" t="s">
        <v>2122</v>
      </c>
      <c r="K1122" s="35">
        <f t="shared" si="26"/>
        <v>0</v>
      </c>
    </row>
    <row r="1123" spans="1:11" ht="15.75" x14ac:dyDescent="0.25">
      <c r="A1123" s="60" t="s">
        <v>2130</v>
      </c>
      <c r="B1123" s="61"/>
      <c r="C1123" s="40" t="s">
        <v>344</v>
      </c>
      <c r="D1123" s="62" t="s">
        <v>2131</v>
      </c>
      <c r="E1123" s="61"/>
      <c r="F1123" s="63">
        <v>34079799.490000002</v>
      </c>
      <c r="G1123" s="64"/>
      <c r="H1123" s="63">
        <v>6645752.3700000001</v>
      </c>
      <c r="I1123" s="64"/>
      <c r="J1123" s="41" t="s">
        <v>2132</v>
      </c>
      <c r="K1123" s="42">
        <f t="shared" si="26"/>
        <v>19.500561826809033</v>
      </c>
    </row>
    <row r="1124" spans="1:11" ht="15.75" x14ac:dyDescent="0.25">
      <c r="A1124" s="60" t="s">
        <v>2133</v>
      </c>
      <c r="B1124" s="61"/>
      <c r="C1124" s="40" t="s">
        <v>344</v>
      </c>
      <c r="D1124" s="62" t="s">
        <v>2134</v>
      </c>
      <c r="E1124" s="61"/>
      <c r="F1124" s="63">
        <v>33849799.490000002</v>
      </c>
      <c r="G1124" s="64"/>
      <c r="H1124" s="63">
        <v>6565752.3700000001</v>
      </c>
      <c r="I1124" s="64"/>
      <c r="J1124" s="41" t="s">
        <v>2135</v>
      </c>
      <c r="K1124" s="42">
        <f t="shared" si="26"/>
        <v>19.396724556491606</v>
      </c>
    </row>
    <row r="1125" spans="1:11" ht="15.75" x14ac:dyDescent="0.25">
      <c r="A1125" s="65" t="s">
        <v>1741</v>
      </c>
      <c r="B1125" s="66"/>
      <c r="C1125" s="15" t="s">
        <v>344</v>
      </c>
      <c r="D1125" s="67" t="s">
        <v>2136</v>
      </c>
      <c r="E1125" s="66"/>
      <c r="F1125" s="68">
        <v>33849799.490000002</v>
      </c>
      <c r="G1125" s="69"/>
      <c r="H1125" s="68">
        <v>6565752.3700000001</v>
      </c>
      <c r="I1125" s="69"/>
      <c r="J1125" s="34" t="s">
        <v>2135</v>
      </c>
      <c r="K1125" s="35">
        <f t="shared" si="26"/>
        <v>19.396724556491606</v>
      </c>
    </row>
    <row r="1126" spans="1:11" ht="15.75" x14ac:dyDescent="0.25">
      <c r="A1126" s="65" t="s">
        <v>1744</v>
      </c>
      <c r="B1126" s="66"/>
      <c r="C1126" s="15" t="s">
        <v>344</v>
      </c>
      <c r="D1126" s="67" t="s">
        <v>2137</v>
      </c>
      <c r="E1126" s="66"/>
      <c r="F1126" s="68">
        <v>23878137.489999998</v>
      </c>
      <c r="G1126" s="69"/>
      <c r="H1126" s="68">
        <v>6565752.3700000001</v>
      </c>
      <c r="I1126" s="69"/>
      <c r="J1126" s="34" t="s">
        <v>2138</v>
      </c>
      <c r="K1126" s="35">
        <f t="shared" si="26"/>
        <v>27.496920028832623</v>
      </c>
    </row>
    <row r="1127" spans="1:11" ht="15.75" hidden="1" x14ac:dyDescent="0.25">
      <c r="A1127" s="65" t="s">
        <v>1746</v>
      </c>
      <c r="B1127" s="66"/>
      <c r="C1127" s="15" t="s">
        <v>344</v>
      </c>
      <c r="D1127" s="67" t="s">
        <v>2139</v>
      </c>
      <c r="E1127" s="66"/>
      <c r="F1127" s="76">
        <v>23878137.489999998</v>
      </c>
      <c r="G1127" s="69"/>
      <c r="H1127" s="76">
        <v>6565752.3700000001</v>
      </c>
      <c r="I1127" s="69"/>
      <c r="J1127" s="34" t="s">
        <v>2138</v>
      </c>
      <c r="K1127" s="35">
        <f t="shared" si="26"/>
        <v>27.496920028832623</v>
      </c>
    </row>
    <row r="1128" spans="1:11" ht="15.75" x14ac:dyDescent="0.25">
      <c r="A1128" s="65" t="s">
        <v>2140</v>
      </c>
      <c r="B1128" s="66"/>
      <c r="C1128" s="15" t="s">
        <v>344</v>
      </c>
      <c r="D1128" s="67" t="s">
        <v>2141</v>
      </c>
      <c r="E1128" s="66"/>
      <c r="F1128" s="68">
        <v>3389100</v>
      </c>
      <c r="G1128" s="69"/>
      <c r="H1128" s="68">
        <v>1060358.94</v>
      </c>
      <c r="I1128" s="69"/>
      <c r="J1128" s="34" t="s">
        <v>2142</v>
      </c>
      <c r="K1128" s="35">
        <f t="shared" si="26"/>
        <v>31.287331149862794</v>
      </c>
    </row>
    <row r="1129" spans="1:11" ht="15.75" hidden="1" x14ac:dyDescent="0.25">
      <c r="A1129" s="65" t="s">
        <v>952</v>
      </c>
      <c r="B1129" s="66"/>
      <c r="C1129" s="15" t="s">
        <v>344</v>
      </c>
      <c r="D1129" s="67" t="s">
        <v>2143</v>
      </c>
      <c r="E1129" s="66"/>
      <c r="F1129" s="68">
        <v>3389100</v>
      </c>
      <c r="G1129" s="69"/>
      <c r="H1129" s="68">
        <v>1060358.94</v>
      </c>
      <c r="I1129" s="69"/>
      <c r="J1129" s="34" t="s">
        <v>2142</v>
      </c>
      <c r="K1129" s="35">
        <f t="shared" si="26"/>
        <v>31.287331149862794</v>
      </c>
    </row>
    <row r="1130" spans="1:11" ht="15.75" hidden="1" x14ac:dyDescent="0.25">
      <c r="A1130" s="65" t="s">
        <v>1502</v>
      </c>
      <c r="B1130" s="66"/>
      <c r="C1130" s="15" t="s">
        <v>344</v>
      </c>
      <c r="D1130" s="67" t="s">
        <v>2144</v>
      </c>
      <c r="E1130" s="66"/>
      <c r="F1130" s="68">
        <v>3389100</v>
      </c>
      <c r="G1130" s="69"/>
      <c r="H1130" s="68">
        <v>1060358.94</v>
      </c>
      <c r="I1130" s="69"/>
      <c r="J1130" s="34" t="s">
        <v>2142</v>
      </c>
      <c r="K1130" s="35">
        <f t="shared" si="26"/>
        <v>31.287331149862794</v>
      </c>
    </row>
    <row r="1131" spans="1:11" ht="15.75" x14ac:dyDescent="0.25">
      <c r="A1131" s="65" t="s">
        <v>1524</v>
      </c>
      <c r="B1131" s="66"/>
      <c r="C1131" s="15" t="s">
        <v>344</v>
      </c>
      <c r="D1131" s="67" t="s">
        <v>2145</v>
      </c>
      <c r="E1131" s="66"/>
      <c r="F1131" s="68">
        <v>3389100</v>
      </c>
      <c r="G1131" s="69"/>
      <c r="H1131" s="68">
        <v>1060358.94</v>
      </c>
      <c r="I1131" s="69"/>
      <c r="J1131" s="34" t="s">
        <v>2142</v>
      </c>
      <c r="K1131" s="35">
        <f t="shared" si="26"/>
        <v>31.287331149862794</v>
      </c>
    </row>
    <row r="1132" spans="1:11" ht="15.75" x14ac:dyDescent="0.25">
      <c r="A1132" s="65" t="s">
        <v>2146</v>
      </c>
      <c r="B1132" s="66"/>
      <c r="C1132" s="15" t="s">
        <v>344</v>
      </c>
      <c r="D1132" s="67" t="s">
        <v>2147</v>
      </c>
      <c r="E1132" s="66"/>
      <c r="F1132" s="68">
        <v>498100</v>
      </c>
      <c r="G1132" s="69"/>
      <c r="H1132" s="68">
        <v>295100</v>
      </c>
      <c r="I1132" s="69"/>
      <c r="J1132" s="34" t="s">
        <v>2148</v>
      </c>
      <c r="K1132" s="35">
        <f t="shared" si="26"/>
        <v>59.245131499698857</v>
      </c>
    </row>
    <row r="1133" spans="1:11" ht="15.75" hidden="1" x14ac:dyDescent="0.25">
      <c r="A1133" s="65" t="s">
        <v>381</v>
      </c>
      <c r="B1133" s="66"/>
      <c r="C1133" s="15" t="s">
        <v>344</v>
      </c>
      <c r="D1133" s="67" t="s">
        <v>2149</v>
      </c>
      <c r="E1133" s="66"/>
      <c r="F1133" s="68">
        <v>60000</v>
      </c>
      <c r="G1133" s="69"/>
      <c r="H1133" s="68">
        <v>10500</v>
      </c>
      <c r="I1133" s="69"/>
      <c r="J1133" s="34" t="s">
        <v>2150</v>
      </c>
      <c r="K1133" s="35">
        <f t="shared" si="26"/>
        <v>17.5</v>
      </c>
    </row>
    <row r="1134" spans="1:11" ht="15.75" hidden="1" x14ac:dyDescent="0.25">
      <c r="A1134" s="65" t="s">
        <v>384</v>
      </c>
      <c r="B1134" s="66"/>
      <c r="C1134" s="15" t="s">
        <v>344</v>
      </c>
      <c r="D1134" s="67" t="s">
        <v>2151</v>
      </c>
      <c r="E1134" s="66"/>
      <c r="F1134" s="68">
        <v>60000</v>
      </c>
      <c r="G1134" s="69"/>
      <c r="H1134" s="68">
        <v>10500</v>
      </c>
      <c r="I1134" s="69"/>
      <c r="J1134" s="34" t="s">
        <v>2150</v>
      </c>
      <c r="K1134" s="35">
        <f t="shared" si="26"/>
        <v>17.5</v>
      </c>
    </row>
    <row r="1135" spans="1:11" ht="15.75" x14ac:dyDescent="0.25">
      <c r="A1135" s="65" t="s">
        <v>386</v>
      </c>
      <c r="B1135" s="66"/>
      <c r="C1135" s="15" t="s">
        <v>344</v>
      </c>
      <c r="D1135" s="67" t="s">
        <v>2152</v>
      </c>
      <c r="E1135" s="66"/>
      <c r="F1135" s="68">
        <v>60000</v>
      </c>
      <c r="G1135" s="69"/>
      <c r="H1135" s="68">
        <v>10500</v>
      </c>
      <c r="I1135" s="69"/>
      <c r="J1135" s="34" t="s">
        <v>2150</v>
      </c>
      <c r="K1135" s="35">
        <f t="shared" si="26"/>
        <v>17.5</v>
      </c>
    </row>
    <row r="1136" spans="1:11" ht="15.75" hidden="1" x14ac:dyDescent="0.25">
      <c r="A1136" s="65" t="s">
        <v>952</v>
      </c>
      <c r="B1136" s="66"/>
      <c r="C1136" s="15" t="s">
        <v>344</v>
      </c>
      <c r="D1136" s="67" t="s">
        <v>2153</v>
      </c>
      <c r="E1136" s="66"/>
      <c r="F1136" s="68">
        <v>438100</v>
      </c>
      <c r="G1136" s="69"/>
      <c r="H1136" s="68">
        <v>284600</v>
      </c>
      <c r="I1136" s="69"/>
      <c r="J1136" s="34" t="s">
        <v>2154</v>
      </c>
      <c r="K1136" s="35">
        <f t="shared" si="26"/>
        <v>64.962337365898193</v>
      </c>
    </row>
    <row r="1137" spans="1:11" ht="15.75" hidden="1" x14ac:dyDescent="0.25">
      <c r="A1137" s="65" t="s">
        <v>1502</v>
      </c>
      <c r="B1137" s="66"/>
      <c r="C1137" s="15" t="s">
        <v>344</v>
      </c>
      <c r="D1137" s="67" t="s">
        <v>2155</v>
      </c>
      <c r="E1137" s="66"/>
      <c r="F1137" s="68">
        <v>438100</v>
      </c>
      <c r="G1137" s="69"/>
      <c r="H1137" s="68">
        <v>284600</v>
      </c>
      <c r="I1137" s="69"/>
      <c r="J1137" s="34" t="s">
        <v>2154</v>
      </c>
      <c r="K1137" s="35">
        <f t="shared" si="26"/>
        <v>64.962337365898193</v>
      </c>
    </row>
    <row r="1138" spans="1:11" ht="15.75" x14ac:dyDescent="0.25">
      <c r="A1138" s="65" t="s">
        <v>1524</v>
      </c>
      <c r="B1138" s="66"/>
      <c r="C1138" s="15" t="s">
        <v>344</v>
      </c>
      <c r="D1138" s="67" t="s">
        <v>2156</v>
      </c>
      <c r="E1138" s="66"/>
      <c r="F1138" s="68">
        <v>438100</v>
      </c>
      <c r="G1138" s="69"/>
      <c r="H1138" s="68">
        <v>284600</v>
      </c>
      <c r="I1138" s="69"/>
      <c r="J1138" s="34" t="s">
        <v>2154</v>
      </c>
      <c r="K1138" s="35">
        <f t="shared" si="26"/>
        <v>64.962337365898193</v>
      </c>
    </row>
    <row r="1139" spans="1:11" ht="15.75" x14ac:dyDescent="0.25">
      <c r="A1139" s="65" t="s">
        <v>2157</v>
      </c>
      <c r="B1139" s="66"/>
      <c r="C1139" s="15" t="s">
        <v>344</v>
      </c>
      <c r="D1139" s="67" t="s">
        <v>2158</v>
      </c>
      <c r="E1139" s="66"/>
      <c r="F1139" s="68">
        <v>17668442.859999999</v>
      </c>
      <c r="G1139" s="69"/>
      <c r="H1139" s="68">
        <v>4946064.53</v>
      </c>
      <c r="I1139" s="69"/>
      <c r="J1139" s="34" t="s">
        <v>2159</v>
      </c>
      <c r="K1139" s="35">
        <f t="shared" si="26"/>
        <v>27.993777206012371</v>
      </c>
    </row>
    <row r="1140" spans="1:11" ht="15.75" hidden="1" x14ac:dyDescent="0.25">
      <c r="A1140" s="65" t="s">
        <v>952</v>
      </c>
      <c r="B1140" s="66"/>
      <c r="C1140" s="15" t="s">
        <v>344</v>
      </c>
      <c r="D1140" s="67" t="s">
        <v>2160</v>
      </c>
      <c r="E1140" s="66"/>
      <c r="F1140" s="68">
        <v>17668442.859999999</v>
      </c>
      <c r="G1140" s="69"/>
      <c r="H1140" s="68">
        <v>4946064.53</v>
      </c>
      <c r="I1140" s="69"/>
      <c r="J1140" s="34" t="s">
        <v>2159</v>
      </c>
      <c r="K1140" s="35">
        <f t="shared" si="26"/>
        <v>27.993777206012371</v>
      </c>
    </row>
    <row r="1141" spans="1:11" ht="15.75" hidden="1" x14ac:dyDescent="0.25">
      <c r="A1141" s="65" t="s">
        <v>1502</v>
      </c>
      <c r="B1141" s="66"/>
      <c r="C1141" s="15" t="s">
        <v>344</v>
      </c>
      <c r="D1141" s="67" t="s">
        <v>2161</v>
      </c>
      <c r="E1141" s="66"/>
      <c r="F1141" s="68">
        <v>17668442.859999999</v>
      </c>
      <c r="G1141" s="69"/>
      <c r="H1141" s="68">
        <v>4946064.53</v>
      </c>
      <c r="I1141" s="69"/>
      <c r="J1141" s="34" t="s">
        <v>2159</v>
      </c>
      <c r="K1141" s="35">
        <f t="shared" si="26"/>
        <v>27.993777206012371</v>
      </c>
    </row>
    <row r="1142" spans="1:11" ht="15.75" x14ac:dyDescent="0.25">
      <c r="A1142" s="65" t="s">
        <v>1505</v>
      </c>
      <c r="B1142" s="66"/>
      <c r="C1142" s="15" t="s">
        <v>344</v>
      </c>
      <c r="D1142" s="67" t="s">
        <v>2162</v>
      </c>
      <c r="E1142" s="66"/>
      <c r="F1142" s="68">
        <v>17668442.859999999</v>
      </c>
      <c r="G1142" s="69"/>
      <c r="H1142" s="68">
        <v>4946064.53</v>
      </c>
      <c r="I1142" s="69"/>
      <c r="J1142" s="34" t="s">
        <v>2159</v>
      </c>
      <c r="K1142" s="35">
        <f t="shared" si="26"/>
        <v>27.993777206012371</v>
      </c>
    </row>
    <row r="1143" spans="1:11" ht="15.75" x14ac:dyDescent="0.25">
      <c r="A1143" s="65" t="s">
        <v>1748</v>
      </c>
      <c r="B1143" s="66"/>
      <c r="C1143" s="15" t="s">
        <v>344</v>
      </c>
      <c r="D1143" s="67" t="s">
        <v>2163</v>
      </c>
      <c r="E1143" s="66"/>
      <c r="F1143" s="68">
        <v>1601386.43</v>
      </c>
      <c r="G1143" s="69"/>
      <c r="H1143" s="68">
        <v>264228.90000000002</v>
      </c>
      <c r="I1143" s="69"/>
      <c r="J1143" s="34" t="s">
        <v>2164</v>
      </c>
      <c r="K1143" s="35">
        <f t="shared" si="26"/>
        <v>16.500008683100933</v>
      </c>
    </row>
    <row r="1144" spans="1:11" ht="15.75" hidden="1" x14ac:dyDescent="0.25">
      <c r="A1144" s="65" t="s">
        <v>952</v>
      </c>
      <c r="B1144" s="66"/>
      <c r="C1144" s="15" t="s">
        <v>344</v>
      </c>
      <c r="D1144" s="67" t="s">
        <v>2165</v>
      </c>
      <c r="E1144" s="66"/>
      <c r="F1144" s="68">
        <v>1601386.43</v>
      </c>
      <c r="G1144" s="69"/>
      <c r="H1144" s="68">
        <v>264228.90000000002</v>
      </c>
      <c r="I1144" s="69"/>
      <c r="J1144" s="34" t="s">
        <v>2164</v>
      </c>
      <c r="K1144" s="35">
        <f t="shared" si="26"/>
        <v>16.500008683100933</v>
      </c>
    </row>
    <row r="1145" spans="1:11" ht="15.75" hidden="1" x14ac:dyDescent="0.25">
      <c r="A1145" s="65" t="s">
        <v>1507</v>
      </c>
      <c r="B1145" s="66"/>
      <c r="C1145" s="15" t="s">
        <v>344</v>
      </c>
      <c r="D1145" s="67" t="s">
        <v>2166</v>
      </c>
      <c r="E1145" s="66"/>
      <c r="F1145" s="68">
        <v>1601386.43</v>
      </c>
      <c r="G1145" s="69"/>
      <c r="H1145" s="68">
        <v>264228.90000000002</v>
      </c>
      <c r="I1145" s="69"/>
      <c r="J1145" s="34" t="s">
        <v>2164</v>
      </c>
      <c r="K1145" s="35">
        <f t="shared" si="26"/>
        <v>16.500008683100933</v>
      </c>
    </row>
    <row r="1146" spans="1:11" ht="15.75" x14ac:dyDescent="0.25">
      <c r="A1146" s="65" t="s">
        <v>1510</v>
      </c>
      <c r="B1146" s="66"/>
      <c r="C1146" s="15" t="s">
        <v>344</v>
      </c>
      <c r="D1146" s="67" t="s">
        <v>2167</v>
      </c>
      <c r="E1146" s="66"/>
      <c r="F1146" s="68">
        <v>1601386.43</v>
      </c>
      <c r="G1146" s="69"/>
      <c r="H1146" s="68">
        <v>264228.90000000002</v>
      </c>
      <c r="I1146" s="69"/>
      <c r="J1146" s="34" t="s">
        <v>2164</v>
      </c>
      <c r="K1146" s="35">
        <f t="shared" si="26"/>
        <v>16.500008683100933</v>
      </c>
    </row>
    <row r="1147" spans="1:11" ht="15.75" x14ac:dyDescent="0.25">
      <c r="A1147" s="65" t="s">
        <v>2168</v>
      </c>
      <c r="B1147" s="66"/>
      <c r="C1147" s="15" t="s">
        <v>344</v>
      </c>
      <c r="D1147" s="67" t="s">
        <v>2169</v>
      </c>
      <c r="E1147" s="66"/>
      <c r="F1147" s="68">
        <v>721108.2</v>
      </c>
      <c r="G1147" s="69"/>
      <c r="H1147" s="73">
        <v>0</v>
      </c>
      <c r="I1147" s="74"/>
      <c r="J1147" s="34" t="s">
        <v>2170</v>
      </c>
      <c r="K1147" s="35">
        <f t="shared" si="26"/>
        <v>0</v>
      </c>
    </row>
    <row r="1148" spans="1:11" ht="15.75" hidden="1" customHeight="1" x14ac:dyDescent="0.25">
      <c r="A1148" s="65" t="s">
        <v>952</v>
      </c>
      <c r="B1148" s="66"/>
      <c r="C1148" s="15" t="s">
        <v>344</v>
      </c>
      <c r="D1148" s="67" t="s">
        <v>2171</v>
      </c>
      <c r="E1148" s="66"/>
      <c r="F1148" s="68">
        <v>721108.2</v>
      </c>
      <c r="G1148" s="69"/>
      <c r="H1148" s="73">
        <v>0</v>
      </c>
      <c r="I1148" s="74"/>
      <c r="J1148" s="34" t="s">
        <v>2170</v>
      </c>
      <c r="K1148" s="35">
        <f t="shared" si="26"/>
        <v>0</v>
      </c>
    </row>
    <row r="1149" spans="1:11" ht="15.75" hidden="1" customHeight="1" x14ac:dyDescent="0.25">
      <c r="A1149" s="65" t="s">
        <v>1502</v>
      </c>
      <c r="B1149" s="66"/>
      <c r="C1149" s="15" t="s">
        <v>344</v>
      </c>
      <c r="D1149" s="67" t="s">
        <v>2172</v>
      </c>
      <c r="E1149" s="66"/>
      <c r="F1149" s="68">
        <v>721108.2</v>
      </c>
      <c r="G1149" s="69"/>
      <c r="H1149" s="73">
        <v>0</v>
      </c>
      <c r="I1149" s="74"/>
      <c r="J1149" s="34" t="s">
        <v>2170</v>
      </c>
      <c r="K1149" s="35">
        <f t="shared" si="26"/>
        <v>0</v>
      </c>
    </row>
    <row r="1150" spans="1:11" ht="15.75" x14ac:dyDescent="0.25">
      <c r="A1150" s="65" t="s">
        <v>1524</v>
      </c>
      <c r="B1150" s="66"/>
      <c r="C1150" s="15" t="s">
        <v>344</v>
      </c>
      <c r="D1150" s="67" t="s">
        <v>2173</v>
      </c>
      <c r="E1150" s="66"/>
      <c r="F1150" s="68">
        <v>721108.2</v>
      </c>
      <c r="G1150" s="69"/>
      <c r="H1150" s="73">
        <v>0</v>
      </c>
      <c r="I1150" s="74"/>
      <c r="J1150" s="34" t="s">
        <v>2170</v>
      </c>
      <c r="K1150" s="35">
        <f t="shared" si="26"/>
        <v>0</v>
      </c>
    </row>
    <row r="1151" spans="1:11" ht="15.75" x14ac:dyDescent="0.25">
      <c r="A1151" s="65" t="s">
        <v>2174</v>
      </c>
      <c r="B1151" s="66"/>
      <c r="C1151" s="15" t="s">
        <v>344</v>
      </c>
      <c r="D1151" s="67" t="s">
        <v>2175</v>
      </c>
      <c r="E1151" s="66"/>
      <c r="F1151" s="68">
        <v>2873644</v>
      </c>
      <c r="G1151" s="69"/>
      <c r="H1151" s="73">
        <v>0</v>
      </c>
      <c r="I1151" s="74"/>
      <c r="J1151" s="34" t="s">
        <v>2176</v>
      </c>
      <c r="K1151" s="35">
        <f t="shared" si="26"/>
        <v>0</v>
      </c>
    </row>
    <row r="1152" spans="1:11" ht="15.75" hidden="1" customHeight="1" x14ac:dyDescent="0.25">
      <c r="A1152" s="65" t="s">
        <v>952</v>
      </c>
      <c r="B1152" s="66"/>
      <c r="C1152" s="15" t="s">
        <v>344</v>
      </c>
      <c r="D1152" s="67" t="s">
        <v>2177</v>
      </c>
      <c r="E1152" s="66"/>
      <c r="F1152" s="68">
        <v>2873644</v>
      </c>
      <c r="G1152" s="69"/>
      <c r="H1152" s="73">
        <v>0</v>
      </c>
      <c r="I1152" s="74"/>
      <c r="J1152" s="34" t="s">
        <v>2176</v>
      </c>
      <c r="K1152" s="35">
        <f t="shared" si="26"/>
        <v>0</v>
      </c>
    </row>
    <row r="1153" spans="1:11" ht="15.75" hidden="1" customHeight="1" x14ac:dyDescent="0.25">
      <c r="A1153" s="65" t="s">
        <v>1502</v>
      </c>
      <c r="B1153" s="66"/>
      <c r="C1153" s="15" t="s">
        <v>344</v>
      </c>
      <c r="D1153" s="67" t="s">
        <v>2178</v>
      </c>
      <c r="E1153" s="66"/>
      <c r="F1153" s="68">
        <v>2873644</v>
      </c>
      <c r="G1153" s="69"/>
      <c r="H1153" s="73">
        <v>0</v>
      </c>
      <c r="I1153" s="74"/>
      <c r="J1153" s="34" t="s">
        <v>2176</v>
      </c>
      <c r="K1153" s="35">
        <f t="shared" si="26"/>
        <v>0</v>
      </c>
    </row>
    <row r="1154" spans="1:11" ht="15.75" x14ac:dyDescent="0.25">
      <c r="A1154" s="65" t="s">
        <v>1524</v>
      </c>
      <c r="B1154" s="66"/>
      <c r="C1154" s="15" t="s">
        <v>344</v>
      </c>
      <c r="D1154" s="67" t="s">
        <v>2179</v>
      </c>
      <c r="E1154" s="66"/>
      <c r="F1154" s="68">
        <v>2873644</v>
      </c>
      <c r="G1154" s="69"/>
      <c r="H1154" s="73">
        <v>0</v>
      </c>
      <c r="I1154" s="74"/>
      <c r="J1154" s="34" t="s">
        <v>2176</v>
      </c>
      <c r="K1154" s="35">
        <f t="shared" si="26"/>
        <v>0</v>
      </c>
    </row>
    <row r="1155" spans="1:11" ht="15.75" x14ac:dyDescent="0.25">
      <c r="A1155" s="65" t="s">
        <v>2180</v>
      </c>
      <c r="B1155" s="66"/>
      <c r="C1155" s="15" t="s">
        <v>344</v>
      </c>
      <c r="D1155" s="67" t="s">
        <v>2181</v>
      </c>
      <c r="E1155" s="66"/>
      <c r="F1155" s="68">
        <v>1600000</v>
      </c>
      <c r="G1155" s="69"/>
      <c r="H1155" s="73">
        <v>0</v>
      </c>
      <c r="I1155" s="74"/>
      <c r="J1155" s="34" t="s">
        <v>1587</v>
      </c>
      <c r="K1155" s="35">
        <f t="shared" si="26"/>
        <v>0</v>
      </c>
    </row>
    <row r="1156" spans="1:11" ht="15.75" hidden="1" customHeight="1" x14ac:dyDescent="0.25">
      <c r="A1156" s="65" t="s">
        <v>952</v>
      </c>
      <c r="B1156" s="66"/>
      <c r="C1156" s="15" t="s">
        <v>344</v>
      </c>
      <c r="D1156" s="67" t="s">
        <v>2182</v>
      </c>
      <c r="E1156" s="66"/>
      <c r="F1156" s="68">
        <v>1600000</v>
      </c>
      <c r="G1156" s="69"/>
      <c r="H1156" s="73">
        <v>0</v>
      </c>
      <c r="I1156" s="74"/>
      <c r="J1156" s="34" t="s">
        <v>1587</v>
      </c>
      <c r="K1156" s="35">
        <f t="shared" si="26"/>
        <v>0</v>
      </c>
    </row>
    <row r="1157" spans="1:11" ht="15.75" hidden="1" customHeight="1" x14ac:dyDescent="0.25">
      <c r="A1157" s="65" t="s">
        <v>1507</v>
      </c>
      <c r="B1157" s="66"/>
      <c r="C1157" s="15" t="s">
        <v>344</v>
      </c>
      <c r="D1157" s="67" t="s">
        <v>2183</v>
      </c>
      <c r="E1157" s="66"/>
      <c r="F1157" s="68">
        <v>1600000</v>
      </c>
      <c r="G1157" s="69"/>
      <c r="H1157" s="73">
        <v>0</v>
      </c>
      <c r="I1157" s="74"/>
      <c r="J1157" s="34" t="s">
        <v>1587</v>
      </c>
      <c r="K1157" s="35">
        <f t="shared" si="26"/>
        <v>0</v>
      </c>
    </row>
    <row r="1158" spans="1:11" ht="15.75" x14ac:dyDescent="0.25">
      <c r="A1158" s="65" t="s">
        <v>1528</v>
      </c>
      <c r="B1158" s="66"/>
      <c r="C1158" s="15" t="s">
        <v>344</v>
      </c>
      <c r="D1158" s="67" t="s">
        <v>2184</v>
      </c>
      <c r="E1158" s="66"/>
      <c r="F1158" s="68">
        <v>1600000</v>
      </c>
      <c r="G1158" s="69"/>
      <c r="H1158" s="73">
        <v>0</v>
      </c>
      <c r="I1158" s="74"/>
      <c r="J1158" s="34" t="s">
        <v>1587</v>
      </c>
      <c r="K1158" s="35">
        <f t="shared" si="26"/>
        <v>0</v>
      </c>
    </row>
    <row r="1159" spans="1:11" ht="15.75" x14ac:dyDescent="0.25">
      <c r="A1159" s="65" t="s">
        <v>2185</v>
      </c>
      <c r="B1159" s="66"/>
      <c r="C1159" s="15" t="s">
        <v>344</v>
      </c>
      <c r="D1159" s="67" t="s">
        <v>2186</v>
      </c>
      <c r="E1159" s="66"/>
      <c r="F1159" s="68">
        <v>5498018</v>
      </c>
      <c r="G1159" s="69"/>
      <c r="H1159" s="73">
        <v>0</v>
      </c>
      <c r="I1159" s="74"/>
      <c r="J1159" s="34" t="s">
        <v>2187</v>
      </c>
      <c r="K1159" s="35">
        <f t="shared" si="26"/>
        <v>0</v>
      </c>
    </row>
    <row r="1160" spans="1:11" ht="15.75" hidden="1" customHeight="1" x14ac:dyDescent="0.25">
      <c r="A1160" s="65" t="s">
        <v>952</v>
      </c>
      <c r="B1160" s="66"/>
      <c r="C1160" s="15" t="s">
        <v>344</v>
      </c>
      <c r="D1160" s="67" t="s">
        <v>2188</v>
      </c>
      <c r="E1160" s="66"/>
      <c r="F1160" s="68">
        <v>5498018</v>
      </c>
      <c r="G1160" s="69"/>
      <c r="H1160" s="73">
        <v>0</v>
      </c>
      <c r="I1160" s="74"/>
      <c r="J1160" s="34" t="s">
        <v>2187</v>
      </c>
      <c r="K1160" s="35">
        <f t="shared" si="26"/>
        <v>0</v>
      </c>
    </row>
    <row r="1161" spans="1:11" ht="15.75" hidden="1" customHeight="1" x14ac:dyDescent="0.25">
      <c r="A1161" s="65" t="s">
        <v>1502</v>
      </c>
      <c r="B1161" s="66"/>
      <c r="C1161" s="15" t="s">
        <v>344</v>
      </c>
      <c r="D1161" s="67" t="s">
        <v>2189</v>
      </c>
      <c r="E1161" s="66"/>
      <c r="F1161" s="68">
        <v>5498018</v>
      </c>
      <c r="G1161" s="69"/>
      <c r="H1161" s="73">
        <v>0</v>
      </c>
      <c r="I1161" s="74"/>
      <c r="J1161" s="34" t="s">
        <v>2187</v>
      </c>
      <c r="K1161" s="35">
        <f t="shared" si="26"/>
        <v>0</v>
      </c>
    </row>
    <row r="1162" spans="1:11" ht="15.75" x14ac:dyDescent="0.25">
      <c r="A1162" s="65" t="s">
        <v>1524</v>
      </c>
      <c r="B1162" s="66"/>
      <c r="C1162" s="15" t="s">
        <v>344</v>
      </c>
      <c r="D1162" s="67" t="s">
        <v>2190</v>
      </c>
      <c r="E1162" s="66"/>
      <c r="F1162" s="68">
        <v>5498018</v>
      </c>
      <c r="G1162" s="69"/>
      <c r="H1162" s="73">
        <v>0</v>
      </c>
      <c r="I1162" s="74"/>
      <c r="J1162" s="34" t="s">
        <v>2187</v>
      </c>
      <c r="K1162" s="35">
        <f t="shared" si="26"/>
        <v>0</v>
      </c>
    </row>
    <row r="1163" spans="1:11" ht="26.25" customHeight="1" x14ac:dyDescent="0.25">
      <c r="A1163" s="60" t="s">
        <v>2191</v>
      </c>
      <c r="B1163" s="61"/>
      <c r="C1163" s="40" t="s">
        <v>344</v>
      </c>
      <c r="D1163" s="62" t="s">
        <v>2192</v>
      </c>
      <c r="E1163" s="61"/>
      <c r="F1163" s="63">
        <v>230000</v>
      </c>
      <c r="G1163" s="64"/>
      <c r="H1163" s="63">
        <v>80000</v>
      </c>
      <c r="I1163" s="64"/>
      <c r="J1163" s="41" t="s">
        <v>947</v>
      </c>
      <c r="K1163" s="42">
        <f t="shared" ref="K1163:K1177" si="27">H1163/F1163*100</f>
        <v>34.782608695652172</v>
      </c>
    </row>
    <row r="1164" spans="1:11" ht="15.75" x14ac:dyDescent="0.25">
      <c r="A1164" s="65" t="s">
        <v>1741</v>
      </c>
      <c r="B1164" s="66"/>
      <c r="C1164" s="15" t="s">
        <v>344</v>
      </c>
      <c r="D1164" s="67" t="s">
        <v>2193</v>
      </c>
      <c r="E1164" s="66"/>
      <c r="F1164" s="68">
        <v>230000</v>
      </c>
      <c r="G1164" s="69"/>
      <c r="H1164" s="68">
        <v>80000</v>
      </c>
      <c r="I1164" s="69"/>
      <c r="J1164" s="34" t="s">
        <v>947</v>
      </c>
      <c r="K1164" s="35">
        <f t="shared" si="27"/>
        <v>34.782608695652172</v>
      </c>
    </row>
    <row r="1165" spans="1:11" ht="15.75" x14ac:dyDescent="0.25">
      <c r="A1165" s="65" t="s">
        <v>2194</v>
      </c>
      <c r="B1165" s="66"/>
      <c r="C1165" s="15" t="s">
        <v>344</v>
      </c>
      <c r="D1165" s="67" t="s">
        <v>2195</v>
      </c>
      <c r="E1165" s="66"/>
      <c r="F1165" s="68">
        <v>230000</v>
      </c>
      <c r="G1165" s="69"/>
      <c r="H1165" s="68">
        <v>80000</v>
      </c>
      <c r="I1165" s="69"/>
      <c r="J1165" s="34" t="s">
        <v>947</v>
      </c>
      <c r="K1165" s="35">
        <f t="shared" si="27"/>
        <v>34.782608695652172</v>
      </c>
    </row>
    <row r="1166" spans="1:11" ht="15.75" hidden="1" x14ac:dyDescent="0.25">
      <c r="A1166" s="65" t="s">
        <v>2196</v>
      </c>
      <c r="B1166" s="66"/>
      <c r="C1166" s="15" t="s">
        <v>344</v>
      </c>
      <c r="D1166" s="67" t="s">
        <v>2197</v>
      </c>
      <c r="E1166" s="66"/>
      <c r="F1166" s="76">
        <v>230000</v>
      </c>
      <c r="G1166" s="69"/>
      <c r="H1166" s="76">
        <v>80000</v>
      </c>
      <c r="I1166" s="69"/>
      <c r="J1166" s="34" t="s">
        <v>947</v>
      </c>
      <c r="K1166" s="35">
        <f t="shared" si="27"/>
        <v>34.782608695652172</v>
      </c>
    </row>
    <row r="1167" spans="1:11" ht="15.75" x14ac:dyDescent="0.25">
      <c r="A1167" s="65" t="s">
        <v>2198</v>
      </c>
      <c r="B1167" s="66"/>
      <c r="C1167" s="15" t="s">
        <v>344</v>
      </c>
      <c r="D1167" s="67" t="s">
        <v>2199</v>
      </c>
      <c r="E1167" s="66"/>
      <c r="F1167" s="68">
        <v>75000</v>
      </c>
      <c r="G1167" s="69"/>
      <c r="H1167" s="68">
        <v>20000</v>
      </c>
      <c r="I1167" s="69"/>
      <c r="J1167" s="34" t="s">
        <v>1005</v>
      </c>
      <c r="K1167" s="35">
        <f t="shared" si="27"/>
        <v>26.666666666666668</v>
      </c>
    </row>
    <row r="1168" spans="1:11" ht="15.75" hidden="1" x14ac:dyDescent="0.25">
      <c r="A1168" s="65" t="s">
        <v>952</v>
      </c>
      <c r="B1168" s="66"/>
      <c r="C1168" s="15" t="s">
        <v>344</v>
      </c>
      <c r="D1168" s="67" t="s">
        <v>2200</v>
      </c>
      <c r="E1168" s="66"/>
      <c r="F1168" s="68">
        <v>75000</v>
      </c>
      <c r="G1168" s="69"/>
      <c r="H1168" s="68">
        <v>20000</v>
      </c>
      <c r="I1168" s="69"/>
      <c r="J1168" s="34" t="s">
        <v>1005</v>
      </c>
      <c r="K1168" s="35">
        <f t="shared" si="27"/>
        <v>26.666666666666668</v>
      </c>
    </row>
    <row r="1169" spans="1:11" ht="15.75" hidden="1" x14ac:dyDescent="0.25">
      <c r="A1169" s="65" t="s">
        <v>1502</v>
      </c>
      <c r="B1169" s="66"/>
      <c r="C1169" s="15" t="s">
        <v>344</v>
      </c>
      <c r="D1169" s="67" t="s">
        <v>2201</v>
      </c>
      <c r="E1169" s="66"/>
      <c r="F1169" s="68">
        <v>75000</v>
      </c>
      <c r="G1169" s="69"/>
      <c r="H1169" s="68">
        <v>20000</v>
      </c>
      <c r="I1169" s="69"/>
      <c r="J1169" s="34" t="s">
        <v>1005</v>
      </c>
      <c r="K1169" s="35">
        <f t="shared" si="27"/>
        <v>26.666666666666668</v>
      </c>
    </row>
    <row r="1170" spans="1:11" ht="15.75" x14ac:dyDescent="0.25">
      <c r="A1170" s="65" t="s">
        <v>1524</v>
      </c>
      <c r="B1170" s="66"/>
      <c r="C1170" s="15" t="s">
        <v>344</v>
      </c>
      <c r="D1170" s="67" t="s">
        <v>2202</v>
      </c>
      <c r="E1170" s="66"/>
      <c r="F1170" s="68">
        <v>75000</v>
      </c>
      <c r="G1170" s="69"/>
      <c r="H1170" s="68">
        <v>20000</v>
      </c>
      <c r="I1170" s="69"/>
      <c r="J1170" s="34" t="s">
        <v>1005</v>
      </c>
      <c r="K1170" s="35">
        <f t="shared" si="27"/>
        <v>26.666666666666668</v>
      </c>
    </row>
    <row r="1171" spans="1:11" ht="15.75" x14ac:dyDescent="0.25">
      <c r="A1171" s="65" t="s">
        <v>2203</v>
      </c>
      <c r="B1171" s="66"/>
      <c r="C1171" s="15" t="s">
        <v>344</v>
      </c>
      <c r="D1171" s="67" t="s">
        <v>2204</v>
      </c>
      <c r="E1171" s="66"/>
      <c r="F1171" s="68">
        <v>155000</v>
      </c>
      <c r="G1171" s="69"/>
      <c r="H1171" s="68">
        <v>60000</v>
      </c>
      <c r="I1171" s="69"/>
      <c r="J1171" s="34" t="s">
        <v>1610</v>
      </c>
      <c r="K1171" s="35">
        <f t="shared" si="27"/>
        <v>38.70967741935484</v>
      </c>
    </row>
    <row r="1172" spans="1:11" ht="15.75" hidden="1" x14ac:dyDescent="0.25">
      <c r="A1172" s="65" t="s">
        <v>381</v>
      </c>
      <c r="B1172" s="66"/>
      <c r="C1172" s="15" t="s">
        <v>344</v>
      </c>
      <c r="D1172" s="67" t="s">
        <v>2205</v>
      </c>
      <c r="E1172" s="66"/>
      <c r="F1172" s="68">
        <v>95000</v>
      </c>
      <c r="G1172" s="69"/>
      <c r="H1172" s="75" t="s">
        <v>69</v>
      </c>
      <c r="I1172" s="69"/>
      <c r="J1172" s="34" t="s">
        <v>1610</v>
      </c>
      <c r="K1172" s="35" t="e">
        <f t="shared" si="27"/>
        <v>#VALUE!</v>
      </c>
    </row>
    <row r="1173" spans="1:11" ht="15.75" hidden="1" x14ac:dyDescent="0.25">
      <c r="A1173" s="65" t="s">
        <v>384</v>
      </c>
      <c r="B1173" s="66"/>
      <c r="C1173" s="15" t="s">
        <v>344</v>
      </c>
      <c r="D1173" s="67" t="s">
        <v>2206</v>
      </c>
      <c r="E1173" s="66"/>
      <c r="F1173" s="68">
        <v>95000</v>
      </c>
      <c r="G1173" s="69"/>
      <c r="H1173" s="75" t="s">
        <v>69</v>
      </c>
      <c r="I1173" s="69"/>
      <c r="J1173" s="34" t="s">
        <v>1610</v>
      </c>
      <c r="K1173" s="35" t="e">
        <f t="shared" si="27"/>
        <v>#VALUE!</v>
      </c>
    </row>
    <row r="1174" spans="1:11" ht="15.75" x14ac:dyDescent="0.25">
      <c r="A1174" s="65" t="s">
        <v>386</v>
      </c>
      <c r="B1174" s="66"/>
      <c r="C1174" s="15" t="s">
        <v>344</v>
      </c>
      <c r="D1174" s="67" t="s">
        <v>2207</v>
      </c>
      <c r="E1174" s="66"/>
      <c r="F1174" s="68">
        <v>95000</v>
      </c>
      <c r="G1174" s="69"/>
      <c r="H1174" s="73">
        <v>0</v>
      </c>
      <c r="I1174" s="74"/>
      <c r="J1174" s="34" t="s">
        <v>1610</v>
      </c>
      <c r="K1174" s="35">
        <f t="shared" si="27"/>
        <v>0</v>
      </c>
    </row>
    <row r="1175" spans="1:11" ht="15.75" hidden="1" x14ac:dyDescent="0.25">
      <c r="A1175" s="65" t="s">
        <v>952</v>
      </c>
      <c r="B1175" s="66"/>
      <c r="C1175" s="15" t="s">
        <v>344</v>
      </c>
      <c r="D1175" s="67" t="s">
        <v>2208</v>
      </c>
      <c r="E1175" s="66"/>
      <c r="F1175" s="68">
        <v>60000</v>
      </c>
      <c r="G1175" s="69"/>
      <c r="H1175" s="68">
        <v>60000</v>
      </c>
      <c r="I1175" s="69"/>
      <c r="J1175" s="34" t="s">
        <v>417</v>
      </c>
      <c r="K1175" s="35">
        <f t="shared" si="27"/>
        <v>100</v>
      </c>
    </row>
    <row r="1176" spans="1:11" ht="15.75" hidden="1" x14ac:dyDescent="0.25">
      <c r="A1176" s="65" t="s">
        <v>1502</v>
      </c>
      <c r="B1176" s="66"/>
      <c r="C1176" s="15" t="s">
        <v>344</v>
      </c>
      <c r="D1176" s="67" t="s">
        <v>2209</v>
      </c>
      <c r="E1176" s="66"/>
      <c r="F1176" s="68">
        <v>60000</v>
      </c>
      <c r="G1176" s="69"/>
      <c r="H1176" s="68">
        <v>60000</v>
      </c>
      <c r="I1176" s="69"/>
      <c r="J1176" s="34" t="s">
        <v>417</v>
      </c>
      <c r="K1176" s="35">
        <f t="shared" si="27"/>
        <v>100</v>
      </c>
    </row>
    <row r="1177" spans="1:11" ht="15.75" x14ac:dyDescent="0.25">
      <c r="A1177" s="65" t="s">
        <v>1524</v>
      </c>
      <c r="B1177" s="66"/>
      <c r="C1177" s="15" t="s">
        <v>344</v>
      </c>
      <c r="D1177" s="67" t="s">
        <v>2210</v>
      </c>
      <c r="E1177" s="66"/>
      <c r="F1177" s="68">
        <v>60000</v>
      </c>
      <c r="G1177" s="69"/>
      <c r="H1177" s="68">
        <v>60000</v>
      </c>
      <c r="I1177" s="69"/>
      <c r="J1177" s="34" t="s">
        <v>417</v>
      </c>
      <c r="K1177" s="35">
        <f t="shared" si="27"/>
        <v>100</v>
      </c>
    </row>
    <row r="1178" spans="1:11" ht="0" hidden="1" customHeight="1" x14ac:dyDescent="0.25">
      <c r="F1178" s="36"/>
      <c r="G1178" s="36"/>
      <c r="H1178" s="36"/>
      <c r="I1178" s="36"/>
      <c r="J1178" s="36"/>
      <c r="K1178" s="36"/>
    </row>
    <row r="1179" spans="1:11" ht="22.5" customHeight="1" x14ac:dyDescent="0.25">
      <c r="A1179" s="65" t="s">
        <v>2211</v>
      </c>
      <c r="B1179" s="66"/>
      <c r="C1179" s="19" t="s">
        <v>2212</v>
      </c>
      <c r="D1179" s="79" t="s">
        <v>2213</v>
      </c>
      <c r="E1179" s="66"/>
      <c r="F1179" s="80">
        <v>-80924331.849999994</v>
      </c>
      <c r="G1179" s="69"/>
      <c r="H1179" s="80">
        <v>-2832864.47</v>
      </c>
      <c r="I1179" s="69"/>
      <c r="J1179" s="37" t="s">
        <v>36</v>
      </c>
      <c r="K1179" s="37" t="s">
        <v>36</v>
      </c>
    </row>
    <row r="1180" spans="1:11" ht="0" hidden="1" customHeight="1" x14ac:dyDescent="0.25"/>
  </sheetData>
  <mergeCells count="4706">
    <mergeCell ref="A1179:B1179"/>
    <mergeCell ref="D1179:E1179"/>
    <mergeCell ref="F1179:G1179"/>
    <mergeCell ref="H1179:I1179"/>
    <mergeCell ref="A1176:B1176"/>
    <mergeCell ref="D1176:E1176"/>
    <mergeCell ref="F1176:G1176"/>
    <mergeCell ref="H1176:I1176"/>
    <mergeCell ref="A1177:B1177"/>
    <mergeCell ref="D1177:E1177"/>
    <mergeCell ref="F1177:G1177"/>
    <mergeCell ref="H1177:I1177"/>
    <mergeCell ref="A1174:B1174"/>
    <mergeCell ref="D1174:E1174"/>
    <mergeCell ref="F1174:G1174"/>
    <mergeCell ref="H1174:I1174"/>
    <mergeCell ref="A1175:B1175"/>
    <mergeCell ref="D1175:E1175"/>
    <mergeCell ref="F1175:G1175"/>
    <mergeCell ref="H1175:I1175"/>
    <mergeCell ref="A1172:B1172"/>
    <mergeCell ref="D1172:E1172"/>
    <mergeCell ref="F1172:G1172"/>
    <mergeCell ref="H1172:I1172"/>
    <mergeCell ref="A1173:B1173"/>
    <mergeCell ref="D1173:E1173"/>
    <mergeCell ref="F1173:G1173"/>
    <mergeCell ref="H1173:I1173"/>
    <mergeCell ref="A1170:B1170"/>
    <mergeCell ref="D1170:E1170"/>
    <mergeCell ref="F1170:G1170"/>
    <mergeCell ref="H1170:I1170"/>
    <mergeCell ref="A1171:B1171"/>
    <mergeCell ref="D1171:E1171"/>
    <mergeCell ref="F1171:G1171"/>
    <mergeCell ref="H1171:I1171"/>
    <mergeCell ref="A1168:B1168"/>
    <mergeCell ref="D1168:E1168"/>
    <mergeCell ref="F1168:G1168"/>
    <mergeCell ref="H1168:I1168"/>
    <mergeCell ref="A1169:B1169"/>
    <mergeCell ref="D1169:E1169"/>
    <mergeCell ref="F1169:G1169"/>
    <mergeCell ref="H1169:I1169"/>
    <mergeCell ref="A1166:B1166"/>
    <mergeCell ref="D1166:E1166"/>
    <mergeCell ref="F1166:G1166"/>
    <mergeCell ref="H1166:I1166"/>
    <mergeCell ref="A1167:B1167"/>
    <mergeCell ref="D1167:E1167"/>
    <mergeCell ref="F1167:G1167"/>
    <mergeCell ref="H1167:I1167"/>
    <mergeCell ref="A1164:B1164"/>
    <mergeCell ref="D1164:E1164"/>
    <mergeCell ref="F1164:G1164"/>
    <mergeCell ref="H1164:I1164"/>
    <mergeCell ref="A1165:B1165"/>
    <mergeCell ref="D1165:E1165"/>
    <mergeCell ref="F1165:G1165"/>
    <mergeCell ref="H1165:I1165"/>
    <mergeCell ref="A1162:B1162"/>
    <mergeCell ref="D1162:E1162"/>
    <mergeCell ref="F1162:G1162"/>
    <mergeCell ref="H1162:I1162"/>
    <mergeCell ref="A1163:B1163"/>
    <mergeCell ref="D1163:E1163"/>
    <mergeCell ref="F1163:G1163"/>
    <mergeCell ref="H1163:I1163"/>
    <mergeCell ref="A1160:B1160"/>
    <mergeCell ref="D1160:E1160"/>
    <mergeCell ref="F1160:G1160"/>
    <mergeCell ref="H1160:I1160"/>
    <mergeCell ref="A1161:B1161"/>
    <mergeCell ref="D1161:E1161"/>
    <mergeCell ref="F1161:G1161"/>
    <mergeCell ref="H1161:I1161"/>
    <mergeCell ref="A1158:B1158"/>
    <mergeCell ref="D1158:E1158"/>
    <mergeCell ref="F1158:G1158"/>
    <mergeCell ref="H1158:I1158"/>
    <mergeCell ref="A1159:B1159"/>
    <mergeCell ref="D1159:E1159"/>
    <mergeCell ref="F1159:G1159"/>
    <mergeCell ref="H1159:I1159"/>
    <mergeCell ref="A1156:B1156"/>
    <mergeCell ref="D1156:E1156"/>
    <mergeCell ref="F1156:G1156"/>
    <mergeCell ref="H1156:I1156"/>
    <mergeCell ref="A1157:B1157"/>
    <mergeCell ref="D1157:E1157"/>
    <mergeCell ref="F1157:G1157"/>
    <mergeCell ref="H1157:I1157"/>
    <mergeCell ref="A1154:B1154"/>
    <mergeCell ref="D1154:E1154"/>
    <mergeCell ref="F1154:G1154"/>
    <mergeCell ref="H1154:I1154"/>
    <mergeCell ref="A1155:B1155"/>
    <mergeCell ref="D1155:E1155"/>
    <mergeCell ref="F1155:G1155"/>
    <mergeCell ref="H1155:I1155"/>
    <mergeCell ref="A1152:B1152"/>
    <mergeCell ref="D1152:E1152"/>
    <mergeCell ref="F1152:G1152"/>
    <mergeCell ref="H1152:I1152"/>
    <mergeCell ref="A1153:B1153"/>
    <mergeCell ref="D1153:E1153"/>
    <mergeCell ref="F1153:G1153"/>
    <mergeCell ref="H1153:I1153"/>
    <mergeCell ref="A1150:B1150"/>
    <mergeCell ref="D1150:E1150"/>
    <mergeCell ref="F1150:G1150"/>
    <mergeCell ref="H1150:I1150"/>
    <mergeCell ref="A1151:B1151"/>
    <mergeCell ref="D1151:E1151"/>
    <mergeCell ref="F1151:G1151"/>
    <mergeCell ref="H1151:I1151"/>
    <mergeCell ref="A1148:B1148"/>
    <mergeCell ref="D1148:E1148"/>
    <mergeCell ref="F1148:G1148"/>
    <mergeCell ref="H1148:I1148"/>
    <mergeCell ref="A1149:B1149"/>
    <mergeCell ref="D1149:E1149"/>
    <mergeCell ref="F1149:G1149"/>
    <mergeCell ref="H1149:I1149"/>
    <mergeCell ref="A1146:B1146"/>
    <mergeCell ref="D1146:E1146"/>
    <mergeCell ref="F1146:G1146"/>
    <mergeCell ref="H1146:I1146"/>
    <mergeCell ref="A1147:B1147"/>
    <mergeCell ref="D1147:E1147"/>
    <mergeCell ref="F1147:G1147"/>
    <mergeCell ref="H1147:I1147"/>
    <mergeCell ref="A1144:B1144"/>
    <mergeCell ref="D1144:E1144"/>
    <mergeCell ref="F1144:G1144"/>
    <mergeCell ref="H1144:I1144"/>
    <mergeCell ref="A1145:B1145"/>
    <mergeCell ref="D1145:E1145"/>
    <mergeCell ref="F1145:G1145"/>
    <mergeCell ref="H1145:I1145"/>
    <mergeCell ref="A1142:B1142"/>
    <mergeCell ref="D1142:E1142"/>
    <mergeCell ref="F1142:G1142"/>
    <mergeCell ref="H1142:I1142"/>
    <mergeCell ref="A1143:B1143"/>
    <mergeCell ref="D1143:E1143"/>
    <mergeCell ref="F1143:G1143"/>
    <mergeCell ref="H1143:I1143"/>
    <mergeCell ref="A1140:B1140"/>
    <mergeCell ref="D1140:E1140"/>
    <mergeCell ref="F1140:G1140"/>
    <mergeCell ref="H1140:I1140"/>
    <mergeCell ref="A1141:B1141"/>
    <mergeCell ref="D1141:E1141"/>
    <mergeCell ref="F1141:G1141"/>
    <mergeCell ref="H1141:I1141"/>
    <mergeCell ref="A1138:B1138"/>
    <mergeCell ref="D1138:E1138"/>
    <mergeCell ref="F1138:G1138"/>
    <mergeCell ref="H1138:I1138"/>
    <mergeCell ref="A1139:B1139"/>
    <mergeCell ref="D1139:E1139"/>
    <mergeCell ref="F1139:G1139"/>
    <mergeCell ref="H1139:I1139"/>
    <mergeCell ref="A1136:B1136"/>
    <mergeCell ref="D1136:E1136"/>
    <mergeCell ref="F1136:G1136"/>
    <mergeCell ref="H1136:I1136"/>
    <mergeCell ref="A1137:B1137"/>
    <mergeCell ref="D1137:E1137"/>
    <mergeCell ref="F1137:G1137"/>
    <mergeCell ref="H1137:I1137"/>
    <mergeCell ref="A1134:B1134"/>
    <mergeCell ref="D1134:E1134"/>
    <mergeCell ref="F1134:G1134"/>
    <mergeCell ref="H1134:I1134"/>
    <mergeCell ref="A1135:B1135"/>
    <mergeCell ref="D1135:E1135"/>
    <mergeCell ref="F1135:G1135"/>
    <mergeCell ref="H1135:I1135"/>
    <mergeCell ref="A1132:B1132"/>
    <mergeCell ref="D1132:E1132"/>
    <mergeCell ref="F1132:G1132"/>
    <mergeCell ref="H1132:I1132"/>
    <mergeCell ref="A1133:B1133"/>
    <mergeCell ref="D1133:E1133"/>
    <mergeCell ref="F1133:G1133"/>
    <mergeCell ref="H1133:I1133"/>
    <mergeCell ref="A1130:B1130"/>
    <mergeCell ref="D1130:E1130"/>
    <mergeCell ref="F1130:G1130"/>
    <mergeCell ref="H1130:I1130"/>
    <mergeCell ref="A1131:B1131"/>
    <mergeCell ref="D1131:E1131"/>
    <mergeCell ref="F1131:G1131"/>
    <mergeCell ref="H1131:I1131"/>
    <mergeCell ref="A1128:B1128"/>
    <mergeCell ref="D1128:E1128"/>
    <mergeCell ref="F1128:G1128"/>
    <mergeCell ref="H1128:I1128"/>
    <mergeCell ref="A1129:B1129"/>
    <mergeCell ref="D1129:E1129"/>
    <mergeCell ref="F1129:G1129"/>
    <mergeCell ref="H1129:I1129"/>
    <mergeCell ref="A1126:B1126"/>
    <mergeCell ref="D1126:E1126"/>
    <mergeCell ref="F1126:G1126"/>
    <mergeCell ref="H1126:I1126"/>
    <mergeCell ref="A1127:B1127"/>
    <mergeCell ref="D1127:E1127"/>
    <mergeCell ref="F1127:G1127"/>
    <mergeCell ref="H1127:I1127"/>
    <mergeCell ref="A1124:B1124"/>
    <mergeCell ref="D1124:E1124"/>
    <mergeCell ref="F1124:G1124"/>
    <mergeCell ref="H1124:I1124"/>
    <mergeCell ref="A1125:B1125"/>
    <mergeCell ref="D1125:E1125"/>
    <mergeCell ref="F1125:G1125"/>
    <mergeCell ref="H1125:I1125"/>
    <mergeCell ref="A1122:B1122"/>
    <mergeCell ref="D1122:E1122"/>
    <mergeCell ref="F1122:G1122"/>
    <mergeCell ref="H1122:I1122"/>
    <mergeCell ref="A1123:B1123"/>
    <mergeCell ref="D1123:E1123"/>
    <mergeCell ref="F1123:G1123"/>
    <mergeCell ref="H1123:I1123"/>
    <mergeCell ref="A1120:B1120"/>
    <mergeCell ref="D1120:E1120"/>
    <mergeCell ref="F1120:G1120"/>
    <mergeCell ref="H1120:I1120"/>
    <mergeCell ref="A1121:B1121"/>
    <mergeCell ref="D1121:E1121"/>
    <mergeCell ref="F1121:G1121"/>
    <mergeCell ref="H1121:I1121"/>
    <mergeCell ref="A1118:B1118"/>
    <mergeCell ref="D1118:E1118"/>
    <mergeCell ref="F1118:G1118"/>
    <mergeCell ref="H1118:I1118"/>
    <mergeCell ref="A1119:B1119"/>
    <mergeCell ref="D1119:E1119"/>
    <mergeCell ref="F1119:G1119"/>
    <mergeCell ref="H1119:I1119"/>
    <mergeCell ref="A1116:B1116"/>
    <mergeCell ref="D1116:E1116"/>
    <mergeCell ref="F1116:G1116"/>
    <mergeCell ref="H1116:I1116"/>
    <mergeCell ref="A1117:B1117"/>
    <mergeCell ref="D1117:E1117"/>
    <mergeCell ref="F1117:G1117"/>
    <mergeCell ref="H1117:I1117"/>
    <mergeCell ref="A1114:B1114"/>
    <mergeCell ref="D1114:E1114"/>
    <mergeCell ref="F1114:G1114"/>
    <mergeCell ref="H1114:I1114"/>
    <mergeCell ref="A1115:B1115"/>
    <mergeCell ref="D1115:E1115"/>
    <mergeCell ref="F1115:G1115"/>
    <mergeCell ref="H1115:I1115"/>
    <mergeCell ref="A1112:B1112"/>
    <mergeCell ref="D1112:E1112"/>
    <mergeCell ref="F1112:G1112"/>
    <mergeCell ref="H1112:I1112"/>
    <mergeCell ref="A1113:B1113"/>
    <mergeCell ref="D1113:E1113"/>
    <mergeCell ref="F1113:G1113"/>
    <mergeCell ref="H1113:I1113"/>
    <mergeCell ref="A1110:B1110"/>
    <mergeCell ref="D1110:E1110"/>
    <mergeCell ref="F1110:G1110"/>
    <mergeCell ref="H1110:I1110"/>
    <mergeCell ref="A1111:B1111"/>
    <mergeCell ref="D1111:E1111"/>
    <mergeCell ref="F1111:G1111"/>
    <mergeCell ref="H1111:I1111"/>
    <mergeCell ref="A1108:B1108"/>
    <mergeCell ref="D1108:E1108"/>
    <mergeCell ref="F1108:G1108"/>
    <mergeCell ref="H1108:I1108"/>
    <mergeCell ref="A1109:B1109"/>
    <mergeCell ref="D1109:E1109"/>
    <mergeCell ref="F1109:G1109"/>
    <mergeCell ref="H1109:I1109"/>
    <mergeCell ref="A1106:B1106"/>
    <mergeCell ref="D1106:E1106"/>
    <mergeCell ref="F1106:G1106"/>
    <mergeCell ref="H1106:I1106"/>
    <mergeCell ref="A1107:B1107"/>
    <mergeCell ref="D1107:E1107"/>
    <mergeCell ref="F1107:G1107"/>
    <mergeCell ref="H1107:I1107"/>
    <mergeCell ref="A1104:B1104"/>
    <mergeCell ref="D1104:E1104"/>
    <mergeCell ref="F1104:G1104"/>
    <mergeCell ref="H1104:I1104"/>
    <mergeCell ref="A1105:B1105"/>
    <mergeCell ref="D1105:E1105"/>
    <mergeCell ref="F1105:G1105"/>
    <mergeCell ref="H1105:I1105"/>
    <mergeCell ref="A1102:B1102"/>
    <mergeCell ref="D1102:E1102"/>
    <mergeCell ref="F1102:G1102"/>
    <mergeCell ref="H1102:I1102"/>
    <mergeCell ref="A1103:B1103"/>
    <mergeCell ref="D1103:E1103"/>
    <mergeCell ref="F1103:G1103"/>
    <mergeCell ref="H1103:I1103"/>
    <mergeCell ref="A1100:B1100"/>
    <mergeCell ref="D1100:E1100"/>
    <mergeCell ref="F1100:G1100"/>
    <mergeCell ref="H1100:I1100"/>
    <mergeCell ref="A1101:B1101"/>
    <mergeCell ref="D1101:E1101"/>
    <mergeCell ref="F1101:G1101"/>
    <mergeCell ref="H1101:I1101"/>
    <mergeCell ref="A1098:B1098"/>
    <mergeCell ref="D1098:E1098"/>
    <mergeCell ref="F1098:G1098"/>
    <mergeCell ref="H1098:I1098"/>
    <mergeCell ref="A1099:B1099"/>
    <mergeCell ref="D1099:E1099"/>
    <mergeCell ref="F1099:G1099"/>
    <mergeCell ref="H1099:I1099"/>
    <mergeCell ref="A1096:B1096"/>
    <mergeCell ref="D1096:E1096"/>
    <mergeCell ref="F1096:G1096"/>
    <mergeCell ref="H1096:I1096"/>
    <mergeCell ref="A1097:B1097"/>
    <mergeCell ref="D1097:E1097"/>
    <mergeCell ref="F1097:G1097"/>
    <mergeCell ref="H1097:I1097"/>
    <mergeCell ref="A1094:B1094"/>
    <mergeCell ref="D1094:E1094"/>
    <mergeCell ref="F1094:G1094"/>
    <mergeCell ref="H1094:I1094"/>
    <mergeCell ref="A1095:B1095"/>
    <mergeCell ref="D1095:E1095"/>
    <mergeCell ref="F1095:G1095"/>
    <mergeCell ref="H1095:I1095"/>
    <mergeCell ref="A1092:B1092"/>
    <mergeCell ref="D1092:E1092"/>
    <mergeCell ref="F1092:G1092"/>
    <mergeCell ref="H1092:I1092"/>
    <mergeCell ref="A1093:B1093"/>
    <mergeCell ref="D1093:E1093"/>
    <mergeCell ref="F1093:G1093"/>
    <mergeCell ref="H1093:I1093"/>
    <mergeCell ref="A1090:B1090"/>
    <mergeCell ref="D1090:E1090"/>
    <mergeCell ref="F1090:G1090"/>
    <mergeCell ref="H1090:I1090"/>
    <mergeCell ref="A1091:B1091"/>
    <mergeCell ref="D1091:E1091"/>
    <mergeCell ref="F1091:G1091"/>
    <mergeCell ref="H1091:I1091"/>
    <mergeCell ref="A1088:B1088"/>
    <mergeCell ref="D1088:E1088"/>
    <mergeCell ref="F1088:G1088"/>
    <mergeCell ref="H1088:I1088"/>
    <mergeCell ref="A1089:B1089"/>
    <mergeCell ref="D1089:E1089"/>
    <mergeCell ref="F1089:G1089"/>
    <mergeCell ref="H1089:I1089"/>
    <mergeCell ref="A1086:B1086"/>
    <mergeCell ref="D1086:E1086"/>
    <mergeCell ref="F1086:G1086"/>
    <mergeCell ref="H1086:I1086"/>
    <mergeCell ref="A1087:B1087"/>
    <mergeCell ref="D1087:E1087"/>
    <mergeCell ref="F1087:G1087"/>
    <mergeCell ref="H1087:I1087"/>
    <mergeCell ref="A1084:B1084"/>
    <mergeCell ref="D1084:E1084"/>
    <mergeCell ref="F1084:G1084"/>
    <mergeCell ref="H1084:I1084"/>
    <mergeCell ref="A1085:B1085"/>
    <mergeCell ref="D1085:E1085"/>
    <mergeCell ref="F1085:G1085"/>
    <mergeCell ref="H1085:I1085"/>
    <mergeCell ref="A1082:B1082"/>
    <mergeCell ref="D1082:E1082"/>
    <mergeCell ref="F1082:G1082"/>
    <mergeCell ref="H1082:I1082"/>
    <mergeCell ref="A1083:B1083"/>
    <mergeCell ref="D1083:E1083"/>
    <mergeCell ref="F1083:G1083"/>
    <mergeCell ref="H1083:I1083"/>
    <mergeCell ref="A1080:B1080"/>
    <mergeCell ref="D1080:E1080"/>
    <mergeCell ref="F1080:G1080"/>
    <mergeCell ref="H1080:I1080"/>
    <mergeCell ref="A1081:B1081"/>
    <mergeCell ref="D1081:E1081"/>
    <mergeCell ref="F1081:G1081"/>
    <mergeCell ref="H1081:I1081"/>
    <mergeCell ref="A1078:B1078"/>
    <mergeCell ref="D1078:E1078"/>
    <mergeCell ref="F1078:G1078"/>
    <mergeCell ref="H1078:I1078"/>
    <mergeCell ref="A1079:B1079"/>
    <mergeCell ref="D1079:E1079"/>
    <mergeCell ref="F1079:G1079"/>
    <mergeCell ref="H1079:I1079"/>
    <mergeCell ref="A1076:B1076"/>
    <mergeCell ref="D1076:E1076"/>
    <mergeCell ref="F1076:G1076"/>
    <mergeCell ref="H1076:I1076"/>
    <mergeCell ref="A1077:B1077"/>
    <mergeCell ref="D1077:E1077"/>
    <mergeCell ref="F1077:G1077"/>
    <mergeCell ref="H1077:I1077"/>
    <mergeCell ref="A1074:B1074"/>
    <mergeCell ref="D1074:E1074"/>
    <mergeCell ref="F1074:G1074"/>
    <mergeCell ref="H1074:I1074"/>
    <mergeCell ref="A1075:B1075"/>
    <mergeCell ref="D1075:E1075"/>
    <mergeCell ref="F1075:G1075"/>
    <mergeCell ref="H1075:I1075"/>
    <mergeCell ref="A1072:B1072"/>
    <mergeCell ref="D1072:E1072"/>
    <mergeCell ref="F1072:G1072"/>
    <mergeCell ref="H1072:I1072"/>
    <mergeCell ref="A1073:B1073"/>
    <mergeCell ref="D1073:E1073"/>
    <mergeCell ref="F1073:G1073"/>
    <mergeCell ref="H1073:I1073"/>
    <mergeCell ref="A1070:B1070"/>
    <mergeCell ref="D1070:E1070"/>
    <mergeCell ref="F1070:G1070"/>
    <mergeCell ref="H1070:I1070"/>
    <mergeCell ref="A1071:B1071"/>
    <mergeCell ref="D1071:E1071"/>
    <mergeCell ref="F1071:G1071"/>
    <mergeCell ref="H1071:I1071"/>
    <mergeCell ref="A1068:B1068"/>
    <mergeCell ref="D1068:E1068"/>
    <mergeCell ref="F1068:G1068"/>
    <mergeCell ref="H1068:I1068"/>
    <mergeCell ref="A1069:B1069"/>
    <mergeCell ref="D1069:E1069"/>
    <mergeCell ref="F1069:G1069"/>
    <mergeCell ref="H1069:I1069"/>
    <mergeCell ref="A1066:B1066"/>
    <mergeCell ref="D1066:E1066"/>
    <mergeCell ref="F1066:G1066"/>
    <mergeCell ref="H1066:I1066"/>
    <mergeCell ref="A1067:B1067"/>
    <mergeCell ref="D1067:E1067"/>
    <mergeCell ref="F1067:G1067"/>
    <mergeCell ref="H1067:I1067"/>
    <mergeCell ref="A1064:B1064"/>
    <mergeCell ref="D1064:E1064"/>
    <mergeCell ref="F1064:G1064"/>
    <mergeCell ref="H1064:I1064"/>
    <mergeCell ref="A1065:B1065"/>
    <mergeCell ref="D1065:E1065"/>
    <mergeCell ref="F1065:G1065"/>
    <mergeCell ref="H1065:I1065"/>
    <mergeCell ref="A1062:B1062"/>
    <mergeCell ref="D1062:E1062"/>
    <mergeCell ref="F1062:G1062"/>
    <mergeCell ref="H1062:I1062"/>
    <mergeCell ref="A1063:B1063"/>
    <mergeCell ref="D1063:E1063"/>
    <mergeCell ref="F1063:G1063"/>
    <mergeCell ref="H1063:I1063"/>
    <mergeCell ref="A1060:B1060"/>
    <mergeCell ref="D1060:E1060"/>
    <mergeCell ref="F1060:G1060"/>
    <mergeCell ref="H1060:I1060"/>
    <mergeCell ref="A1061:B1061"/>
    <mergeCell ref="D1061:E1061"/>
    <mergeCell ref="F1061:G1061"/>
    <mergeCell ref="H1061:I1061"/>
    <mergeCell ref="A1058:B1058"/>
    <mergeCell ref="D1058:E1058"/>
    <mergeCell ref="F1058:G1058"/>
    <mergeCell ref="H1058:I1058"/>
    <mergeCell ref="A1059:B1059"/>
    <mergeCell ref="D1059:E1059"/>
    <mergeCell ref="F1059:G1059"/>
    <mergeCell ref="H1059:I1059"/>
    <mergeCell ref="A1056:B1056"/>
    <mergeCell ref="D1056:E1056"/>
    <mergeCell ref="F1056:G1056"/>
    <mergeCell ref="H1056:I1056"/>
    <mergeCell ref="A1057:B1057"/>
    <mergeCell ref="D1057:E1057"/>
    <mergeCell ref="F1057:G1057"/>
    <mergeCell ref="H1057:I1057"/>
    <mergeCell ref="A1054:B1054"/>
    <mergeCell ref="D1054:E1054"/>
    <mergeCell ref="F1054:G1054"/>
    <mergeCell ref="H1054:I1054"/>
    <mergeCell ref="A1055:B1055"/>
    <mergeCell ref="D1055:E1055"/>
    <mergeCell ref="F1055:G1055"/>
    <mergeCell ref="H1055:I1055"/>
    <mergeCell ref="A1052:B1052"/>
    <mergeCell ref="D1052:E1052"/>
    <mergeCell ref="F1052:G1052"/>
    <mergeCell ref="H1052:I1052"/>
    <mergeCell ref="A1053:B1053"/>
    <mergeCell ref="D1053:E1053"/>
    <mergeCell ref="F1053:G1053"/>
    <mergeCell ref="H1053:I1053"/>
    <mergeCell ref="A1050:B1050"/>
    <mergeCell ref="D1050:E1050"/>
    <mergeCell ref="F1050:G1050"/>
    <mergeCell ref="H1050:I1050"/>
    <mergeCell ref="A1051:B1051"/>
    <mergeCell ref="D1051:E1051"/>
    <mergeCell ref="F1051:G1051"/>
    <mergeCell ref="H1051:I1051"/>
    <mergeCell ref="A1048:B1048"/>
    <mergeCell ref="D1048:E1048"/>
    <mergeCell ref="F1048:G1048"/>
    <mergeCell ref="H1048:I1048"/>
    <mergeCell ref="A1049:B1049"/>
    <mergeCell ref="D1049:E1049"/>
    <mergeCell ref="F1049:G1049"/>
    <mergeCell ref="H1049:I1049"/>
    <mergeCell ref="A1046:B1046"/>
    <mergeCell ref="D1046:E1046"/>
    <mergeCell ref="F1046:G1046"/>
    <mergeCell ref="H1046:I1046"/>
    <mergeCell ref="A1047:B1047"/>
    <mergeCell ref="D1047:E1047"/>
    <mergeCell ref="F1047:G1047"/>
    <mergeCell ref="H1047:I1047"/>
    <mergeCell ref="A1044:B1044"/>
    <mergeCell ref="D1044:E1044"/>
    <mergeCell ref="F1044:G1044"/>
    <mergeCell ref="H1044:I1044"/>
    <mergeCell ref="A1045:B1045"/>
    <mergeCell ref="D1045:E1045"/>
    <mergeCell ref="F1045:G1045"/>
    <mergeCell ref="H1045:I1045"/>
    <mergeCell ref="A1042:B1042"/>
    <mergeCell ref="D1042:E1042"/>
    <mergeCell ref="F1042:G1042"/>
    <mergeCell ref="H1042:I1042"/>
    <mergeCell ref="A1043:B1043"/>
    <mergeCell ref="D1043:E1043"/>
    <mergeCell ref="F1043:G1043"/>
    <mergeCell ref="H1043:I1043"/>
    <mergeCell ref="A1040:B1040"/>
    <mergeCell ref="D1040:E1040"/>
    <mergeCell ref="F1040:G1040"/>
    <mergeCell ref="H1040:I1040"/>
    <mergeCell ref="A1041:B1041"/>
    <mergeCell ref="D1041:E1041"/>
    <mergeCell ref="F1041:G1041"/>
    <mergeCell ref="H1041:I1041"/>
    <mergeCell ref="A1038:B1038"/>
    <mergeCell ref="D1038:E1038"/>
    <mergeCell ref="F1038:G1038"/>
    <mergeCell ref="H1038:I1038"/>
    <mergeCell ref="A1039:B1039"/>
    <mergeCell ref="D1039:E1039"/>
    <mergeCell ref="F1039:G1039"/>
    <mergeCell ref="H1039:I1039"/>
    <mergeCell ref="A1036:B1036"/>
    <mergeCell ref="D1036:E1036"/>
    <mergeCell ref="F1036:G1036"/>
    <mergeCell ref="H1036:I1036"/>
    <mergeCell ref="A1037:B1037"/>
    <mergeCell ref="D1037:E1037"/>
    <mergeCell ref="F1037:G1037"/>
    <mergeCell ref="H1037:I1037"/>
    <mergeCell ref="A1034:B1034"/>
    <mergeCell ref="D1034:E1034"/>
    <mergeCell ref="F1034:G1034"/>
    <mergeCell ref="H1034:I1034"/>
    <mergeCell ref="A1035:B1035"/>
    <mergeCell ref="D1035:E1035"/>
    <mergeCell ref="F1035:G1035"/>
    <mergeCell ref="H1035:I1035"/>
    <mergeCell ref="A1032:B1032"/>
    <mergeCell ref="D1032:E1032"/>
    <mergeCell ref="F1032:G1032"/>
    <mergeCell ref="H1032:I1032"/>
    <mergeCell ref="A1033:B1033"/>
    <mergeCell ref="D1033:E1033"/>
    <mergeCell ref="F1033:G1033"/>
    <mergeCell ref="H1033:I1033"/>
    <mergeCell ref="A1030:B1030"/>
    <mergeCell ref="D1030:E1030"/>
    <mergeCell ref="F1030:G1030"/>
    <mergeCell ref="H1030:I1030"/>
    <mergeCell ref="A1031:B1031"/>
    <mergeCell ref="D1031:E1031"/>
    <mergeCell ref="F1031:G1031"/>
    <mergeCell ref="H1031:I1031"/>
    <mergeCell ref="A1028:B1028"/>
    <mergeCell ref="D1028:E1028"/>
    <mergeCell ref="F1028:G1028"/>
    <mergeCell ref="H1028:I1028"/>
    <mergeCell ref="A1029:B1029"/>
    <mergeCell ref="D1029:E1029"/>
    <mergeCell ref="F1029:G1029"/>
    <mergeCell ref="H1029:I1029"/>
    <mergeCell ref="A1026:B1026"/>
    <mergeCell ref="D1026:E1026"/>
    <mergeCell ref="F1026:G1026"/>
    <mergeCell ref="H1026:I1026"/>
    <mergeCell ref="A1027:B1027"/>
    <mergeCell ref="D1027:E1027"/>
    <mergeCell ref="F1027:G1027"/>
    <mergeCell ref="H1027:I1027"/>
    <mergeCell ref="A1024:B1024"/>
    <mergeCell ref="D1024:E1024"/>
    <mergeCell ref="F1024:G1024"/>
    <mergeCell ref="H1024:I1024"/>
    <mergeCell ref="A1025:B1025"/>
    <mergeCell ref="D1025:E1025"/>
    <mergeCell ref="F1025:G1025"/>
    <mergeCell ref="H1025:I1025"/>
    <mergeCell ref="A1022:B1022"/>
    <mergeCell ref="D1022:E1022"/>
    <mergeCell ref="F1022:G1022"/>
    <mergeCell ref="H1022:I1022"/>
    <mergeCell ref="A1023:B1023"/>
    <mergeCell ref="D1023:E1023"/>
    <mergeCell ref="F1023:G1023"/>
    <mergeCell ref="H1023:I1023"/>
    <mergeCell ref="A1020:B1020"/>
    <mergeCell ref="D1020:E1020"/>
    <mergeCell ref="F1020:G1020"/>
    <mergeCell ref="H1020:I1020"/>
    <mergeCell ref="A1021:B1021"/>
    <mergeCell ref="D1021:E1021"/>
    <mergeCell ref="F1021:G1021"/>
    <mergeCell ref="H1021:I1021"/>
    <mergeCell ref="A1018:B1018"/>
    <mergeCell ref="D1018:E1018"/>
    <mergeCell ref="F1018:G1018"/>
    <mergeCell ref="H1018:I1018"/>
    <mergeCell ref="A1019:B1019"/>
    <mergeCell ref="D1019:E1019"/>
    <mergeCell ref="F1019:G1019"/>
    <mergeCell ref="H1019:I1019"/>
    <mergeCell ref="A1016:B1016"/>
    <mergeCell ref="D1016:E1016"/>
    <mergeCell ref="F1016:G1016"/>
    <mergeCell ref="H1016:I1016"/>
    <mergeCell ref="A1017:B1017"/>
    <mergeCell ref="D1017:E1017"/>
    <mergeCell ref="F1017:G1017"/>
    <mergeCell ref="H1017:I1017"/>
    <mergeCell ref="A1014:B1014"/>
    <mergeCell ref="D1014:E1014"/>
    <mergeCell ref="F1014:G1014"/>
    <mergeCell ref="H1014:I1014"/>
    <mergeCell ref="A1015:B1015"/>
    <mergeCell ref="D1015:E1015"/>
    <mergeCell ref="F1015:G1015"/>
    <mergeCell ref="H1015:I1015"/>
    <mergeCell ref="A1012:B1012"/>
    <mergeCell ref="D1012:E1012"/>
    <mergeCell ref="F1012:G1012"/>
    <mergeCell ref="H1012:I1012"/>
    <mergeCell ref="A1013:B1013"/>
    <mergeCell ref="D1013:E1013"/>
    <mergeCell ref="F1013:G1013"/>
    <mergeCell ref="H1013:I1013"/>
    <mergeCell ref="A1010:B1010"/>
    <mergeCell ref="D1010:E1010"/>
    <mergeCell ref="F1010:G1010"/>
    <mergeCell ref="H1010:I1010"/>
    <mergeCell ref="A1011:B1011"/>
    <mergeCell ref="D1011:E1011"/>
    <mergeCell ref="F1011:G1011"/>
    <mergeCell ref="H1011:I1011"/>
    <mergeCell ref="A1008:B1008"/>
    <mergeCell ref="D1008:E1008"/>
    <mergeCell ref="F1008:G1008"/>
    <mergeCell ref="H1008:I1008"/>
    <mergeCell ref="A1009:B1009"/>
    <mergeCell ref="D1009:E1009"/>
    <mergeCell ref="F1009:G1009"/>
    <mergeCell ref="H1009:I1009"/>
    <mergeCell ref="A1006:B1006"/>
    <mergeCell ref="D1006:E1006"/>
    <mergeCell ref="F1006:G1006"/>
    <mergeCell ref="H1006:I1006"/>
    <mergeCell ref="A1007:B1007"/>
    <mergeCell ref="D1007:E1007"/>
    <mergeCell ref="F1007:G1007"/>
    <mergeCell ref="H1007:I1007"/>
    <mergeCell ref="A1004:B1004"/>
    <mergeCell ref="D1004:E1004"/>
    <mergeCell ref="F1004:G1004"/>
    <mergeCell ref="H1004:I1004"/>
    <mergeCell ref="A1005:B1005"/>
    <mergeCell ref="D1005:E1005"/>
    <mergeCell ref="F1005:G1005"/>
    <mergeCell ref="H1005:I1005"/>
    <mergeCell ref="A1002:B1002"/>
    <mergeCell ref="D1002:E1002"/>
    <mergeCell ref="F1002:G1002"/>
    <mergeCell ref="H1002:I1002"/>
    <mergeCell ref="A1003:B1003"/>
    <mergeCell ref="D1003:E1003"/>
    <mergeCell ref="F1003:G1003"/>
    <mergeCell ref="H1003:I1003"/>
    <mergeCell ref="A1000:B1000"/>
    <mergeCell ref="D1000:E1000"/>
    <mergeCell ref="F1000:G1000"/>
    <mergeCell ref="H1000:I1000"/>
    <mergeCell ref="A1001:B1001"/>
    <mergeCell ref="D1001:E1001"/>
    <mergeCell ref="F1001:G1001"/>
    <mergeCell ref="H1001:I1001"/>
    <mergeCell ref="A998:B998"/>
    <mergeCell ref="D998:E998"/>
    <mergeCell ref="F998:G998"/>
    <mergeCell ref="H998:I998"/>
    <mergeCell ref="A999:B999"/>
    <mergeCell ref="D999:E999"/>
    <mergeCell ref="F999:G999"/>
    <mergeCell ref="H999:I999"/>
    <mergeCell ref="A996:B996"/>
    <mergeCell ref="D996:E996"/>
    <mergeCell ref="F996:G996"/>
    <mergeCell ref="H996:I996"/>
    <mergeCell ref="A997:B997"/>
    <mergeCell ref="D997:E997"/>
    <mergeCell ref="F997:G997"/>
    <mergeCell ref="H997:I997"/>
    <mergeCell ref="A994:B994"/>
    <mergeCell ref="D994:E994"/>
    <mergeCell ref="F994:G994"/>
    <mergeCell ref="H994:I994"/>
    <mergeCell ref="A995:B995"/>
    <mergeCell ref="D995:E995"/>
    <mergeCell ref="F995:G995"/>
    <mergeCell ref="H995:I995"/>
    <mergeCell ref="A992:B992"/>
    <mergeCell ref="D992:E992"/>
    <mergeCell ref="F992:G992"/>
    <mergeCell ref="H992:I992"/>
    <mergeCell ref="A993:B993"/>
    <mergeCell ref="D993:E993"/>
    <mergeCell ref="F993:G993"/>
    <mergeCell ref="H993:I993"/>
    <mergeCell ref="A990:B990"/>
    <mergeCell ref="D990:E990"/>
    <mergeCell ref="F990:G990"/>
    <mergeCell ref="H990:I990"/>
    <mergeCell ref="A991:B991"/>
    <mergeCell ref="D991:E991"/>
    <mergeCell ref="F991:G991"/>
    <mergeCell ref="H991:I991"/>
    <mergeCell ref="A988:B988"/>
    <mergeCell ref="D988:E988"/>
    <mergeCell ref="F988:G988"/>
    <mergeCell ref="H988:I988"/>
    <mergeCell ref="A989:B989"/>
    <mergeCell ref="D989:E989"/>
    <mergeCell ref="F989:G989"/>
    <mergeCell ref="H989:I989"/>
    <mergeCell ref="A986:B986"/>
    <mergeCell ref="D986:E986"/>
    <mergeCell ref="F986:G986"/>
    <mergeCell ref="H986:I986"/>
    <mergeCell ref="A987:B987"/>
    <mergeCell ref="D987:E987"/>
    <mergeCell ref="F987:G987"/>
    <mergeCell ref="H987:I987"/>
    <mergeCell ref="A984:B984"/>
    <mergeCell ref="D984:E984"/>
    <mergeCell ref="F984:G984"/>
    <mergeCell ref="H984:I984"/>
    <mergeCell ref="A985:B985"/>
    <mergeCell ref="D985:E985"/>
    <mergeCell ref="F985:G985"/>
    <mergeCell ref="H985:I985"/>
    <mergeCell ref="A982:B982"/>
    <mergeCell ref="D982:E982"/>
    <mergeCell ref="F982:G982"/>
    <mergeCell ref="H982:I982"/>
    <mergeCell ref="A983:B983"/>
    <mergeCell ref="D983:E983"/>
    <mergeCell ref="F983:G983"/>
    <mergeCell ref="H983:I983"/>
    <mergeCell ref="A980:B980"/>
    <mergeCell ref="D980:E980"/>
    <mergeCell ref="F980:G980"/>
    <mergeCell ref="H980:I980"/>
    <mergeCell ref="A981:B981"/>
    <mergeCell ref="D981:E981"/>
    <mergeCell ref="F981:G981"/>
    <mergeCell ref="H981:I981"/>
    <mergeCell ref="A978:B978"/>
    <mergeCell ref="D978:E978"/>
    <mergeCell ref="F978:G978"/>
    <mergeCell ref="H978:I978"/>
    <mergeCell ref="A979:B979"/>
    <mergeCell ref="D979:E979"/>
    <mergeCell ref="F979:G979"/>
    <mergeCell ref="H979:I979"/>
    <mergeCell ref="A976:B976"/>
    <mergeCell ref="D976:E976"/>
    <mergeCell ref="F976:G976"/>
    <mergeCell ref="H976:I976"/>
    <mergeCell ref="A977:B977"/>
    <mergeCell ref="D977:E977"/>
    <mergeCell ref="F977:G977"/>
    <mergeCell ref="H977:I977"/>
    <mergeCell ref="A974:B974"/>
    <mergeCell ref="D974:E974"/>
    <mergeCell ref="F974:G974"/>
    <mergeCell ref="H974:I974"/>
    <mergeCell ref="A975:B975"/>
    <mergeCell ref="D975:E975"/>
    <mergeCell ref="F975:G975"/>
    <mergeCell ref="H975:I975"/>
    <mergeCell ref="A972:B972"/>
    <mergeCell ref="D972:E972"/>
    <mergeCell ref="F972:G972"/>
    <mergeCell ref="H972:I972"/>
    <mergeCell ref="A973:B973"/>
    <mergeCell ref="D973:E973"/>
    <mergeCell ref="F973:G973"/>
    <mergeCell ref="H973:I973"/>
    <mergeCell ref="A970:B970"/>
    <mergeCell ref="D970:E970"/>
    <mergeCell ref="F970:G970"/>
    <mergeCell ref="H970:I970"/>
    <mergeCell ref="A971:B971"/>
    <mergeCell ref="D971:E971"/>
    <mergeCell ref="F971:G971"/>
    <mergeCell ref="H971:I971"/>
    <mergeCell ref="A968:B968"/>
    <mergeCell ref="D968:E968"/>
    <mergeCell ref="F968:G968"/>
    <mergeCell ref="H968:I968"/>
    <mergeCell ref="A969:B969"/>
    <mergeCell ref="D969:E969"/>
    <mergeCell ref="F969:G969"/>
    <mergeCell ref="H969:I969"/>
    <mergeCell ref="A966:B966"/>
    <mergeCell ref="D966:E966"/>
    <mergeCell ref="F966:G966"/>
    <mergeCell ref="H966:I966"/>
    <mergeCell ref="A967:B967"/>
    <mergeCell ref="D967:E967"/>
    <mergeCell ref="F967:G967"/>
    <mergeCell ref="H967:I967"/>
    <mergeCell ref="A964:B964"/>
    <mergeCell ref="D964:E964"/>
    <mergeCell ref="F964:G964"/>
    <mergeCell ref="H964:I964"/>
    <mergeCell ref="A965:B965"/>
    <mergeCell ref="D965:E965"/>
    <mergeCell ref="F965:G965"/>
    <mergeCell ref="H965:I965"/>
    <mergeCell ref="A962:B962"/>
    <mergeCell ref="D962:E962"/>
    <mergeCell ref="F962:G962"/>
    <mergeCell ref="H962:I962"/>
    <mergeCell ref="A963:B963"/>
    <mergeCell ref="D963:E963"/>
    <mergeCell ref="F963:G963"/>
    <mergeCell ref="H963:I963"/>
    <mergeCell ref="A960:B960"/>
    <mergeCell ref="D960:E960"/>
    <mergeCell ref="F960:G960"/>
    <mergeCell ref="H960:I960"/>
    <mergeCell ref="A961:B961"/>
    <mergeCell ref="D961:E961"/>
    <mergeCell ref="F961:G961"/>
    <mergeCell ref="H961:I961"/>
    <mergeCell ref="A958:B958"/>
    <mergeCell ref="D958:E958"/>
    <mergeCell ref="F958:G958"/>
    <mergeCell ref="H958:I958"/>
    <mergeCell ref="A959:B959"/>
    <mergeCell ref="D959:E959"/>
    <mergeCell ref="F959:G959"/>
    <mergeCell ref="H959:I959"/>
    <mergeCell ref="A956:B956"/>
    <mergeCell ref="D956:E956"/>
    <mergeCell ref="F956:G956"/>
    <mergeCell ref="H956:I956"/>
    <mergeCell ref="A957:B957"/>
    <mergeCell ref="D957:E957"/>
    <mergeCell ref="F957:G957"/>
    <mergeCell ref="H957:I957"/>
    <mergeCell ref="A954:B954"/>
    <mergeCell ref="D954:E954"/>
    <mergeCell ref="F954:G954"/>
    <mergeCell ref="H954:I954"/>
    <mergeCell ref="A955:B955"/>
    <mergeCell ref="D955:E955"/>
    <mergeCell ref="F955:G955"/>
    <mergeCell ref="H955:I955"/>
    <mergeCell ref="A952:B952"/>
    <mergeCell ref="D952:E952"/>
    <mergeCell ref="F952:G952"/>
    <mergeCell ref="H952:I952"/>
    <mergeCell ref="A953:B953"/>
    <mergeCell ref="D953:E953"/>
    <mergeCell ref="F953:G953"/>
    <mergeCell ref="H953:I953"/>
    <mergeCell ref="A950:B950"/>
    <mergeCell ref="D950:E950"/>
    <mergeCell ref="F950:G950"/>
    <mergeCell ref="H950:I950"/>
    <mergeCell ref="A951:B951"/>
    <mergeCell ref="D951:E951"/>
    <mergeCell ref="F951:G951"/>
    <mergeCell ref="H951:I951"/>
    <mergeCell ref="A948:B948"/>
    <mergeCell ref="D948:E948"/>
    <mergeCell ref="F948:G948"/>
    <mergeCell ref="H948:I948"/>
    <mergeCell ref="A949:B949"/>
    <mergeCell ref="D949:E949"/>
    <mergeCell ref="F949:G949"/>
    <mergeCell ref="H949:I949"/>
    <mergeCell ref="A946:B946"/>
    <mergeCell ref="D946:E946"/>
    <mergeCell ref="F946:G946"/>
    <mergeCell ref="H946:I946"/>
    <mergeCell ref="A947:B947"/>
    <mergeCell ref="D947:E947"/>
    <mergeCell ref="F947:G947"/>
    <mergeCell ref="H947:I947"/>
    <mergeCell ref="A944:B944"/>
    <mergeCell ref="D944:E944"/>
    <mergeCell ref="F944:G944"/>
    <mergeCell ref="H944:I944"/>
    <mergeCell ref="A945:B945"/>
    <mergeCell ref="D945:E945"/>
    <mergeCell ref="F945:G945"/>
    <mergeCell ref="H945:I945"/>
    <mergeCell ref="A942:B942"/>
    <mergeCell ref="D942:E942"/>
    <mergeCell ref="F942:G942"/>
    <mergeCell ref="H942:I942"/>
    <mergeCell ref="A943:B943"/>
    <mergeCell ref="D943:E943"/>
    <mergeCell ref="F943:G943"/>
    <mergeCell ref="H943:I943"/>
    <mergeCell ref="A940:B940"/>
    <mergeCell ref="D940:E940"/>
    <mergeCell ref="F940:G940"/>
    <mergeCell ref="H940:I940"/>
    <mergeCell ref="A941:B941"/>
    <mergeCell ref="D941:E941"/>
    <mergeCell ref="F941:G941"/>
    <mergeCell ref="H941:I941"/>
    <mergeCell ref="A938:B938"/>
    <mergeCell ref="D938:E938"/>
    <mergeCell ref="F938:G938"/>
    <mergeCell ref="H938:I938"/>
    <mergeCell ref="A939:B939"/>
    <mergeCell ref="D939:E939"/>
    <mergeCell ref="F939:G939"/>
    <mergeCell ref="H939:I939"/>
    <mergeCell ref="A936:B936"/>
    <mergeCell ref="D936:E936"/>
    <mergeCell ref="F936:G936"/>
    <mergeCell ref="H936:I936"/>
    <mergeCell ref="A937:B937"/>
    <mergeCell ref="D937:E937"/>
    <mergeCell ref="F937:G937"/>
    <mergeCell ref="H937:I937"/>
    <mergeCell ref="A934:B934"/>
    <mergeCell ref="D934:E934"/>
    <mergeCell ref="F934:G934"/>
    <mergeCell ref="H934:I934"/>
    <mergeCell ref="A935:B935"/>
    <mergeCell ref="D935:E935"/>
    <mergeCell ref="F935:G935"/>
    <mergeCell ref="H935:I935"/>
    <mergeCell ref="A932:B932"/>
    <mergeCell ref="D932:E932"/>
    <mergeCell ref="F932:G932"/>
    <mergeCell ref="H932:I932"/>
    <mergeCell ref="A933:B933"/>
    <mergeCell ref="D933:E933"/>
    <mergeCell ref="F933:G933"/>
    <mergeCell ref="H933:I933"/>
    <mergeCell ref="A930:B930"/>
    <mergeCell ref="D930:E930"/>
    <mergeCell ref="F930:G930"/>
    <mergeCell ref="H930:I930"/>
    <mergeCell ref="A931:B931"/>
    <mergeCell ref="D931:E931"/>
    <mergeCell ref="F931:G931"/>
    <mergeCell ref="H931:I931"/>
    <mergeCell ref="A928:B928"/>
    <mergeCell ref="D928:E928"/>
    <mergeCell ref="F928:G928"/>
    <mergeCell ref="H928:I928"/>
    <mergeCell ref="A929:B929"/>
    <mergeCell ref="D929:E929"/>
    <mergeCell ref="F929:G929"/>
    <mergeCell ref="H929:I929"/>
    <mergeCell ref="A926:B926"/>
    <mergeCell ref="D926:E926"/>
    <mergeCell ref="F926:G926"/>
    <mergeCell ref="H926:I926"/>
    <mergeCell ref="A927:B927"/>
    <mergeCell ref="D927:E927"/>
    <mergeCell ref="F927:G927"/>
    <mergeCell ref="H927:I927"/>
    <mergeCell ref="A924:B924"/>
    <mergeCell ref="D924:E924"/>
    <mergeCell ref="F924:G924"/>
    <mergeCell ref="H924:I924"/>
    <mergeCell ref="A925:B925"/>
    <mergeCell ref="D925:E925"/>
    <mergeCell ref="F925:G925"/>
    <mergeCell ref="H925:I925"/>
    <mergeCell ref="A922:B922"/>
    <mergeCell ref="D922:E922"/>
    <mergeCell ref="F922:G922"/>
    <mergeCell ref="H922:I922"/>
    <mergeCell ref="A923:B923"/>
    <mergeCell ref="D923:E923"/>
    <mergeCell ref="F923:G923"/>
    <mergeCell ref="H923:I923"/>
    <mergeCell ref="A920:B920"/>
    <mergeCell ref="D920:E920"/>
    <mergeCell ref="F920:G920"/>
    <mergeCell ref="H920:I920"/>
    <mergeCell ref="A921:B921"/>
    <mergeCell ref="D921:E921"/>
    <mergeCell ref="F921:G921"/>
    <mergeCell ref="H921:I921"/>
    <mergeCell ref="A918:B918"/>
    <mergeCell ref="D918:E918"/>
    <mergeCell ref="F918:G918"/>
    <mergeCell ref="H918:I918"/>
    <mergeCell ref="A919:B919"/>
    <mergeCell ref="D919:E919"/>
    <mergeCell ref="F919:G919"/>
    <mergeCell ref="H919:I919"/>
    <mergeCell ref="A916:B916"/>
    <mergeCell ref="D916:E916"/>
    <mergeCell ref="F916:G916"/>
    <mergeCell ref="H916:I916"/>
    <mergeCell ref="A917:B917"/>
    <mergeCell ref="D917:E917"/>
    <mergeCell ref="F917:G917"/>
    <mergeCell ref="H917:I917"/>
    <mergeCell ref="A914:B914"/>
    <mergeCell ref="D914:E914"/>
    <mergeCell ref="F914:G914"/>
    <mergeCell ref="H914:I914"/>
    <mergeCell ref="A915:B915"/>
    <mergeCell ref="D915:E915"/>
    <mergeCell ref="F915:G915"/>
    <mergeCell ref="H915:I915"/>
    <mergeCell ref="A912:B912"/>
    <mergeCell ref="D912:E912"/>
    <mergeCell ref="F912:G912"/>
    <mergeCell ref="H912:I912"/>
    <mergeCell ref="A913:B913"/>
    <mergeCell ref="D913:E913"/>
    <mergeCell ref="F913:G913"/>
    <mergeCell ref="H913:I913"/>
    <mergeCell ref="A910:B910"/>
    <mergeCell ref="D910:E910"/>
    <mergeCell ref="F910:G910"/>
    <mergeCell ref="H910:I910"/>
    <mergeCell ref="A911:B911"/>
    <mergeCell ref="D911:E911"/>
    <mergeCell ref="F911:G911"/>
    <mergeCell ref="H911:I911"/>
    <mergeCell ref="A908:B908"/>
    <mergeCell ref="D908:E908"/>
    <mergeCell ref="F908:G908"/>
    <mergeCell ref="H908:I908"/>
    <mergeCell ref="A909:B909"/>
    <mergeCell ref="D909:E909"/>
    <mergeCell ref="F909:G909"/>
    <mergeCell ref="H909:I909"/>
    <mergeCell ref="A906:B906"/>
    <mergeCell ref="D906:E906"/>
    <mergeCell ref="F906:G906"/>
    <mergeCell ref="H906:I906"/>
    <mergeCell ref="A907:B907"/>
    <mergeCell ref="D907:E907"/>
    <mergeCell ref="F907:G907"/>
    <mergeCell ref="H907:I907"/>
    <mergeCell ref="A904:B904"/>
    <mergeCell ref="D904:E904"/>
    <mergeCell ref="F904:G904"/>
    <mergeCell ref="H904:I904"/>
    <mergeCell ref="A905:B905"/>
    <mergeCell ref="D905:E905"/>
    <mergeCell ref="F905:G905"/>
    <mergeCell ref="H905:I905"/>
    <mergeCell ref="A902:B902"/>
    <mergeCell ref="D902:E902"/>
    <mergeCell ref="F902:G902"/>
    <mergeCell ref="H902:I902"/>
    <mergeCell ref="A903:B903"/>
    <mergeCell ref="D903:E903"/>
    <mergeCell ref="F903:G903"/>
    <mergeCell ref="H903:I903"/>
    <mergeCell ref="A900:B900"/>
    <mergeCell ref="D900:E900"/>
    <mergeCell ref="F900:G900"/>
    <mergeCell ref="H900:I900"/>
    <mergeCell ref="A901:B901"/>
    <mergeCell ref="D901:E901"/>
    <mergeCell ref="F901:G901"/>
    <mergeCell ref="H901:I901"/>
    <mergeCell ref="A898:B898"/>
    <mergeCell ref="D898:E898"/>
    <mergeCell ref="F898:G898"/>
    <mergeCell ref="H898:I898"/>
    <mergeCell ref="A899:B899"/>
    <mergeCell ref="D899:E899"/>
    <mergeCell ref="F899:G899"/>
    <mergeCell ref="H899:I899"/>
    <mergeCell ref="A896:B896"/>
    <mergeCell ref="D896:E896"/>
    <mergeCell ref="F896:G896"/>
    <mergeCell ref="H896:I896"/>
    <mergeCell ref="A897:B897"/>
    <mergeCell ref="D897:E897"/>
    <mergeCell ref="F897:G897"/>
    <mergeCell ref="H897:I897"/>
    <mergeCell ref="A894:B894"/>
    <mergeCell ref="D894:E894"/>
    <mergeCell ref="F894:G894"/>
    <mergeCell ref="H894:I894"/>
    <mergeCell ref="A895:B895"/>
    <mergeCell ref="D895:E895"/>
    <mergeCell ref="F895:G895"/>
    <mergeCell ref="H895:I895"/>
    <mergeCell ref="A892:B892"/>
    <mergeCell ref="D892:E892"/>
    <mergeCell ref="F892:G892"/>
    <mergeCell ref="H892:I892"/>
    <mergeCell ref="A893:B893"/>
    <mergeCell ref="D893:E893"/>
    <mergeCell ref="F893:G893"/>
    <mergeCell ref="H893:I893"/>
    <mergeCell ref="A890:B890"/>
    <mergeCell ref="D890:E890"/>
    <mergeCell ref="F890:G890"/>
    <mergeCell ref="H890:I890"/>
    <mergeCell ref="A891:B891"/>
    <mergeCell ref="D891:E891"/>
    <mergeCell ref="F891:G891"/>
    <mergeCell ref="H891:I891"/>
    <mergeCell ref="A888:B888"/>
    <mergeCell ref="D888:E888"/>
    <mergeCell ref="F888:G888"/>
    <mergeCell ref="H888:I888"/>
    <mergeCell ref="A889:B889"/>
    <mergeCell ref="D889:E889"/>
    <mergeCell ref="F889:G889"/>
    <mergeCell ref="H889:I889"/>
    <mergeCell ref="A886:B886"/>
    <mergeCell ref="D886:E886"/>
    <mergeCell ref="F886:G886"/>
    <mergeCell ref="H886:I886"/>
    <mergeCell ref="A887:B887"/>
    <mergeCell ref="D887:E887"/>
    <mergeCell ref="F887:G887"/>
    <mergeCell ref="H887:I887"/>
    <mergeCell ref="A884:B884"/>
    <mergeCell ref="D884:E884"/>
    <mergeCell ref="F884:G884"/>
    <mergeCell ref="H884:I884"/>
    <mergeCell ref="A885:B885"/>
    <mergeCell ref="D885:E885"/>
    <mergeCell ref="F885:G885"/>
    <mergeCell ref="H885:I885"/>
    <mergeCell ref="A882:B882"/>
    <mergeCell ref="D882:E882"/>
    <mergeCell ref="F882:G882"/>
    <mergeCell ref="H882:I882"/>
    <mergeCell ref="A883:B883"/>
    <mergeCell ref="D883:E883"/>
    <mergeCell ref="F883:G883"/>
    <mergeCell ref="H883:I883"/>
    <mergeCell ref="A880:B880"/>
    <mergeCell ref="D880:E880"/>
    <mergeCell ref="F880:G880"/>
    <mergeCell ref="H880:I880"/>
    <mergeCell ref="A881:B881"/>
    <mergeCell ref="D881:E881"/>
    <mergeCell ref="F881:G881"/>
    <mergeCell ref="H881:I881"/>
    <mergeCell ref="A878:B878"/>
    <mergeCell ref="D878:E878"/>
    <mergeCell ref="F878:G878"/>
    <mergeCell ref="H878:I878"/>
    <mergeCell ref="A879:B879"/>
    <mergeCell ref="D879:E879"/>
    <mergeCell ref="F879:G879"/>
    <mergeCell ref="H879:I879"/>
    <mergeCell ref="A876:B876"/>
    <mergeCell ref="D876:E876"/>
    <mergeCell ref="F876:G876"/>
    <mergeCell ref="H876:I876"/>
    <mergeCell ref="A877:B877"/>
    <mergeCell ref="D877:E877"/>
    <mergeCell ref="F877:G877"/>
    <mergeCell ref="H877:I877"/>
    <mergeCell ref="A874:B874"/>
    <mergeCell ref="D874:E874"/>
    <mergeCell ref="F874:G874"/>
    <mergeCell ref="H874:I874"/>
    <mergeCell ref="A875:B875"/>
    <mergeCell ref="D875:E875"/>
    <mergeCell ref="F875:G875"/>
    <mergeCell ref="H875:I875"/>
    <mergeCell ref="A872:B872"/>
    <mergeCell ref="D872:E872"/>
    <mergeCell ref="F872:G872"/>
    <mergeCell ref="H872:I872"/>
    <mergeCell ref="A873:B873"/>
    <mergeCell ref="D873:E873"/>
    <mergeCell ref="F873:G873"/>
    <mergeCell ref="H873:I873"/>
    <mergeCell ref="A870:B870"/>
    <mergeCell ref="D870:E870"/>
    <mergeCell ref="F870:G870"/>
    <mergeCell ref="H870:I870"/>
    <mergeCell ref="A871:B871"/>
    <mergeCell ref="D871:E871"/>
    <mergeCell ref="F871:G871"/>
    <mergeCell ref="H871:I871"/>
    <mergeCell ref="A868:B868"/>
    <mergeCell ref="D868:E868"/>
    <mergeCell ref="F868:G868"/>
    <mergeCell ref="H868:I868"/>
    <mergeCell ref="A869:B869"/>
    <mergeCell ref="D869:E869"/>
    <mergeCell ref="F869:G869"/>
    <mergeCell ref="H869:I869"/>
    <mergeCell ref="A866:B866"/>
    <mergeCell ref="D866:E866"/>
    <mergeCell ref="F866:G866"/>
    <mergeCell ref="H866:I866"/>
    <mergeCell ref="A867:B867"/>
    <mergeCell ref="D867:E867"/>
    <mergeCell ref="F867:G867"/>
    <mergeCell ref="H867:I867"/>
    <mergeCell ref="A864:B864"/>
    <mergeCell ref="D864:E864"/>
    <mergeCell ref="F864:G864"/>
    <mergeCell ref="H864:I864"/>
    <mergeCell ref="A865:B865"/>
    <mergeCell ref="D865:E865"/>
    <mergeCell ref="F865:G865"/>
    <mergeCell ref="H865:I865"/>
    <mergeCell ref="A862:B862"/>
    <mergeCell ref="D862:E862"/>
    <mergeCell ref="F862:G862"/>
    <mergeCell ref="H862:I862"/>
    <mergeCell ref="A863:B863"/>
    <mergeCell ref="D863:E863"/>
    <mergeCell ref="F863:G863"/>
    <mergeCell ref="H863:I863"/>
    <mergeCell ref="A860:B860"/>
    <mergeCell ref="D860:E860"/>
    <mergeCell ref="F860:G860"/>
    <mergeCell ref="H860:I860"/>
    <mergeCell ref="A861:B861"/>
    <mergeCell ref="D861:E861"/>
    <mergeCell ref="F861:G861"/>
    <mergeCell ref="H861:I861"/>
    <mergeCell ref="A858:B858"/>
    <mergeCell ref="D858:E858"/>
    <mergeCell ref="F858:G858"/>
    <mergeCell ref="H858:I858"/>
    <mergeCell ref="A859:B859"/>
    <mergeCell ref="D859:E859"/>
    <mergeCell ref="F859:G859"/>
    <mergeCell ref="H859:I859"/>
    <mergeCell ref="A856:B856"/>
    <mergeCell ref="D856:E856"/>
    <mergeCell ref="F856:G856"/>
    <mergeCell ref="H856:I856"/>
    <mergeCell ref="A857:B857"/>
    <mergeCell ref="D857:E857"/>
    <mergeCell ref="F857:G857"/>
    <mergeCell ref="H857:I857"/>
    <mergeCell ref="A854:B854"/>
    <mergeCell ref="D854:E854"/>
    <mergeCell ref="F854:G854"/>
    <mergeCell ref="H854:I854"/>
    <mergeCell ref="A855:B855"/>
    <mergeCell ref="D855:E855"/>
    <mergeCell ref="F855:G855"/>
    <mergeCell ref="H855:I855"/>
    <mergeCell ref="A852:B852"/>
    <mergeCell ref="D852:E852"/>
    <mergeCell ref="F852:G852"/>
    <mergeCell ref="H852:I852"/>
    <mergeCell ref="A853:B853"/>
    <mergeCell ref="D853:E853"/>
    <mergeCell ref="F853:G853"/>
    <mergeCell ref="H853:I853"/>
    <mergeCell ref="A850:B850"/>
    <mergeCell ref="D850:E850"/>
    <mergeCell ref="F850:G850"/>
    <mergeCell ref="H850:I850"/>
    <mergeCell ref="A851:B851"/>
    <mergeCell ref="D851:E851"/>
    <mergeCell ref="F851:G851"/>
    <mergeCell ref="H851:I851"/>
    <mergeCell ref="A848:B848"/>
    <mergeCell ref="D848:E848"/>
    <mergeCell ref="F848:G848"/>
    <mergeCell ref="H848:I848"/>
    <mergeCell ref="A849:B849"/>
    <mergeCell ref="D849:E849"/>
    <mergeCell ref="F849:G849"/>
    <mergeCell ref="H849:I849"/>
    <mergeCell ref="A846:B846"/>
    <mergeCell ref="D846:E846"/>
    <mergeCell ref="F846:G846"/>
    <mergeCell ref="H846:I846"/>
    <mergeCell ref="A847:B847"/>
    <mergeCell ref="D847:E847"/>
    <mergeCell ref="F847:G847"/>
    <mergeCell ref="H847:I847"/>
    <mergeCell ref="A844:B844"/>
    <mergeCell ref="D844:E844"/>
    <mergeCell ref="F844:G844"/>
    <mergeCell ref="H844:I844"/>
    <mergeCell ref="A845:B845"/>
    <mergeCell ref="D845:E845"/>
    <mergeCell ref="F845:G845"/>
    <mergeCell ref="H845:I845"/>
    <mergeCell ref="A842:B842"/>
    <mergeCell ref="D842:E842"/>
    <mergeCell ref="F842:G842"/>
    <mergeCell ref="H842:I842"/>
    <mergeCell ref="A843:B843"/>
    <mergeCell ref="D843:E843"/>
    <mergeCell ref="F843:G843"/>
    <mergeCell ref="H843:I843"/>
    <mergeCell ref="A840:B840"/>
    <mergeCell ref="D840:E840"/>
    <mergeCell ref="F840:G840"/>
    <mergeCell ref="H840:I840"/>
    <mergeCell ref="A841:B841"/>
    <mergeCell ref="D841:E841"/>
    <mergeCell ref="F841:G841"/>
    <mergeCell ref="H841:I841"/>
    <mergeCell ref="A838:B838"/>
    <mergeCell ref="D838:E838"/>
    <mergeCell ref="F838:G838"/>
    <mergeCell ref="H838:I838"/>
    <mergeCell ref="A839:B839"/>
    <mergeCell ref="D839:E839"/>
    <mergeCell ref="F839:G839"/>
    <mergeCell ref="H839:I839"/>
    <mergeCell ref="A836:B836"/>
    <mergeCell ref="D836:E836"/>
    <mergeCell ref="F836:G836"/>
    <mergeCell ref="H836:I836"/>
    <mergeCell ref="A837:B837"/>
    <mergeCell ref="D837:E837"/>
    <mergeCell ref="F837:G837"/>
    <mergeCell ref="H837:I837"/>
    <mergeCell ref="A834:B834"/>
    <mergeCell ref="D834:E834"/>
    <mergeCell ref="F834:G834"/>
    <mergeCell ref="H834:I834"/>
    <mergeCell ref="A835:B835"/>
    <mergeCell ref="D835:E835"/>
    <mergeCell ref="F835:G835"/>
    <mergeCell ref="H835:I835"/>
    <mergeCell ref="A832:B832"/>
    <mergeCell ref="D832:E832"/>
    <mergeCell ref="F832:G832"/>
    <mergeCell ref="H832:I832"/>
    <mergeCell ref="A833:B833"/>
    <mergeCell ref="D833:E833"/>
    <mergeCell ref="F833:G833"/>
    <mergeCell ref="H833:I833"/>
    <mergeCell ref="A830:B830"/>
    <mergeCell ref="D830:E830"/>
    <mergeCell ref="F830:G830"/>
    <mergeCell ref="H830:I830"/>
    <mergeCell ref="A831:B831"/>
    <mergeCell ref="D831:E831"/>
    <mergeCell ref="F831:G831"/>
    <mergeCell ref="H831:I831"/>
    <mergeCell ref="A828:B828"/>
    <mergeCell ref="D828:E828"/>
    <mergeCell ref="F828:G828"/>
    <mergeCell ref="H828:I828"/>
    <mergeCell ref="A829:B829"/>
    <mergeCell ref="D829:E829"/>
    <mergeCell ref="F829:G829"/>
    <mergeCell ref="H829:I829"/>
    <mergeCell ref="A826:B826"/>
    <mergeCell ref="D826:E826"/>
    <mergeCell ref="F826:G826"/>
    <mergeCell ref="H826:I826"/>
    <mergeCell ref="A827:B827"/>
    <mergeCell ref="D827:E827"/>
    <mergeCell ref="F827:G827"/>
    <mergeCell ref="H827:I827"/>
    <mergeCell ref="A824:B824"/>
    <mergeCell ref="D824:E824"/>
    <mergeCell ref="F824:G824"/>
    <mergeCell ref="H824:I824"/>
    <mergeCell ref="A825:B825"/>
    <mergeCell ref="D825:E825"/>
    <mergeCell ref="F825:G825"/>
    <mergeCell ref="H825:I825"/>
    <mergeCell ref="A822:B822"/>
    <mergeCell ref="D822:E822"/>
    <mergeCell ref="F822:G822"/>
    <mergeCell ref="H822:I822"/>
    <mergeCell ref="A823:B823"/>
    <mergeCell ref="D823:E823"/>
    <mergeCell ref="F823:G823"/>
    <mergeCell ref="H823:I823"/>
    <mergeCell ref="A820:B820"/>
    <mergeCell ref="D820:E820"/>
    <mergeCell ref="F820:G820"/>
    <mergeCell ref="H820:I820"/>
    <mergeCell ref="A821:B821"/>
    <mergeCell ref="D821:E821"/>
    <mergeCell ref="F821:G821"/>
    <mergeCell ref="H821:I821"/>
    <mergeCell ref="A818:B818"/>
    <mergeCell ref="D818:E818"/>
    <mergeCell ref="F818:G818"/>
    <mergeCell ref="H818:I818"/>
    <mergeCell ref="A819:B819"/>
    <mergeCell ref="D819:E819"/>
    <mergeCell ref="F819:G819"/>
    <mergeCell ref="H819:I819"/>
    <mergeCell ref="A816:B816"/>
    <mergeCell ref="D816:E816"/>
    <mergeCell ref="F816:G816"/>
    <mergeCell ref="H816:I816"/>
    <mergeCell ref="A817:B817"/>
    <mergeCell ref="D817:E817"/>
    <mergeCell ref="F817:G817"/>
    <mergeCell ref="H817:I817"/>
    <mergeCell ref="A814:B814"/>
    <mergeCell ref="D814:E814"/>
    <mergeCell ref="F814:G814"/>
    <mergeCell ref="H814:I814"/>
    <mergeCell ref="A815:B815"/>
    <mergeCell ref="D815:E815"/>
    <mergeCell ref="F815:G815"/>
    <mergeCell ref="H815:I815"/>
    <mergeCell ref="A812:B812"/>
    <mergeCell ref="D812:E812"/>
    <mergeCell ref="F812:G812"/>
    <mergeCell ref="H812:I812"/>
    <mergeCell ref="A813:B813"/>
    <mergeCell ref="D813:E813"/>
    <mergeCell ref="F813:G813"/>
    <mergeCell ref="H813:I813"/>
    <mergeCell ref="A810:B810"/>
    <mergeCell ref="D810:E810"/>
    <mergeCell ref="F810:G810"/>
    <mergeCell ref="H810:I810"/>
    <mergeCell ref="A811:B811"/>
    <mergeCell ref="D811:E811"/>
    <mergeCell ref="F811:G811"/>
    <mergeCell ref="H811:I811"/>
    <mergeCell ref="A808:B808"/>
    <mergeCell ref="D808:E808"/>
    <mergeCell ref="F808:G808"/>
    <mergeCell ref="H808:I808"/>
    <mergeCell ref="A809:B809"/>
    <mergeCell ref="D809:E809"/>
    <mergeCell ref="F809:G809"/>
    <mergeCell ref="H809:I809"/>
    <mergeCell ref="A806:B806"/>
    <mergeCell ref="D806:E806"/>
    <mergeCell ref="F806:G806"/>
    <mergeCell ref="H806:I806"/>
    <mergeCell ref="A807:B807"/>
    <mergeCell ref="D807:E807"/>
    <mergeCell ref="F807:G807"/>
    <mergeCell ref="H807:I807"/>
    <mergeCell ref="A804:B804"/>
    <mergeCell ref="D804:E804"/>
    <mergeCell ref="F804:G804"/>
    <mergeCell ref="H804:I804"/>
    <mergeCell ref="A805:B805"/>
    <mergeCell ref="D805:E805"/>
    <mergeCell ref="F805:G805"/>
    <mergeCell ref="H805:I805"/>
    <mergeCell ref="A802:B802"/>
    <mergeCell ref="D802:E802"/>
    <mergeCell ref="F802:G802"/>
    <mergeCell ref="H802:I802"/>
    <mergeCell ref="A803:B803"/>
    <mergeCell ref="D803:E803"/>
    <mergeCell ref="F803:G803"/>
    <mergeCell ref="H803:I803"/>
    <mergeCell ref="A800:B800"/>
    <mergeCell ref="D800:E800"/>
    <mergeCell ref="F800:G800"/>
    <mergeCell ref="H800:I800"/>
    <mergeCell ref="A801:B801"/>
    <mergeCell ref="D801:E801"/>
    <mergeCell ref="F801:G801"/>
    <mergeCell ref="H801:I801"/>
    <mergeCell ref="A798:B798"/>
    <mergeCell ref="D798:E798"/>
    <mergeCell ref="F798:G798"/>
    <mergeCell ref="H798:I798"/>
    <mergeCell ref="A799:B799"/>
    <mergeCell ref="D799:E799"/>
    <mergeCell ref="F799:G799"/>
    <mergeCell ref="H799:I799"/>
    <mergeCell ref="A796:B796"/>
    <mergeCell ref="D796:E796"/>
    <mergeCell ref="F796:G796"/>
    <mergeCell ref="H796:I796"/>
    <mergeCell ref="A797:B797"/>
    <mergeCell ref="D797:E797"/>
    <mergeCell ref="F797:G797"/>
    <mergeCell ref="H797:I797"/>
    <mergeCell ref="A794:B794"/>
    <mergeCell ref="D794:E794"/>
    <mergeCell ref="F794:G794"/>
    <mergeCell ref="H794:I794"/>
    <mergeCell ref="A795:B795"/>
    <mergeCell ref="D795:E795"/>
    <mergeCell ref="F795:G795"/>
    <mergeCell ref="H795:I795"/>
    <mergeCell ref="A792:B792"/>
    <mergeCell ref="D792:E792"/>
    <mergeCell ref="F792:G792"/>
    <mergeCell ref="H792:I792"/>
    <mergeCell ref="A793:B793"/>
    <mergeCell ref="D793:E793"/>
    <mergeCell ref="F793:G793"/>
    <mergeCell ref="H793:I793"/>
    <mergeCell ref="A790:B790"/>
    <mergeCell ref="D790:E790"/>
    <mergeCell ref="F790:G790"/>
    <mergeCell ref="H790:I790"/>
    <mergeCell ref="A791:B791"/>
    <mergeCell ref="D791:E791"/>
    <mergeCell ref="F791:G791"/>
    <mergeCell ref="H791:I791"/>
    <mergeCell ref="A788:B788"/>
    <mergeCell ref="D788:E788"/>
    <mergeCell ref="F788:G788"/>
    <mergeCell ref="H788:I788"/>
    <mergeCell ref="A789:B789"/>
    <mergeCell ref="D789:E789"/>
    <mergeCell ref="F789:G789"/>
    <mergeCell ref="H789:I789"/>
    <mergeCell ref="A786:B786"/>
    <mergeCell ref="D786:E786"/>
    <mergeCell ref="F786:G786"/>
    <mergeCell ref="H786:I786"/>
    <mergeCell ref="A787:B787"/>
    <mergeCell ref="D787:E787"/>
    <mergeCell ref="F787:G787"/>
    <mergeCell ref="H787:I787"/>
    <mergeCell ref="A784:B784"/>
    <mergeCell ref="D784:E784"/>
    <mergeCell ref="F784:G784"/>
    <mergeCell ref="H784:I784"/>
    <mergeCell ref="A785:B785"/>
    <mergeCell ref="D785:E785"/>
    <mergeCell ref="F785:G785"/>
    <mergeCell ref="H785:I785"/>
    <mergeCell ref="A782:B782"/>
    <mergeCell ref="D782:E782"/>
    <mergeCell ref="F782:G782"/>
    <mergeCell ref="H782:I782"/>
    <mergeCell ref="A783:B783"/>
    <mergeCell ref="D783:E783"/>
    <mergeCell ref="F783:G783"/>
    <mergeCell ref="H783:I783"/>
    <mergeCell ref="A780:B780"/>
    <mergeCell ref="D780:E780"/>
    <mergeCell ref="F780:G780"/>
    <mergeCell ref="H780:I780"/>
    <mergeCell ref="A781:B781"/>
    <mergeCell ref="D781:E781"/>
    <mergeCell ref="F781:G781"/>
    <mergeCell ref="H781:I781"/>
    <mergeCell ref="A778:B778"/>
    <mergeCell ref="D778:E778"/>
    <mergeCell ref="F778:G778"/>
    <mergeCell ref="H778:I778"/>
    <mergeCell ref="A779:B779"/>
    <mergeCell ref="D779:E779"/>
    <mergeCell ref="F779:G779"/>
    <mergeCell ref="H779:I779"/>
    <mergeCell ref="A776:B776"/>
    <mergeCell ref="D776:E776"/>
    <mergeCell ref="F776:G776"/>
    <mergeCell ref="H776:I776"/>
    <mergeCell ref="A777:B777"/>
    <mergeCell ref="D777:E777"/>
    <mergeCell ref="F777:G777"/>
    <mergeCell ref="H777:I777"/>
    <mergeCell ref="A774:B774"/>
    <mergeCell ref="D774:E774"/>
    <mergeCell ref="F774:G774"/>
    <mergeCell ref="H774:I774"/>
    <mergeCell ref="A775:B775"/>
    <mergeCell ref="D775:E775"/>
    <mergeCell ref="F775:G775"/>
    <mergeCell ref="H775:I775"/>
    <mergeCell ref="A772:B772"/>
    <mergeCell ref="D772:E772"/>
    <mergeCell ref="F772:G772"/>
    <mergeCell ref="H772:I772"/>
    <mergeCell ref="A773:B773"/>
    <mergeCell ref="D773:E773"/>
    <mergeCell ref="F773:G773"/>
    <mergeCell ref="H773:I773"/>
    <mergeCell ref="A770:B770"/>
    <mergeCell ref="D770:E770"/>
    <mergeCell ref="F770:G770"/>
    <mergeCell ref="H770:I770"/>
    <mergeCell ref="A771:B771"/>
    <mergeCell ref="D771:E771"/>
    <mergeCell ref="F771:G771"/>
    <mergeCell ref="H771:I771"/>
    <mergeCell ref="A768:B768"/>
    <mergeCell ref="D768:E768"/>
    <mergeCell ref="F768:G768"/>
    <mergeCell ref="H768:I768"/>
    <mergeCell ref="A769:B769"/>
    <mergeCell ref="D769:E769"/>
    <mergeCell ref="F769:G769"/>
    <mergeCell ref="H769:I769"/>
    <mergeCell ref="A766:B766"/>
    <mergeCell ref="D766:E766"/>
    <mergeCell ref="F766:G766"/>
    <mergeCell ref="H766:I766"/>
    <mergeCell ref="A767:B767"/>
    <mergeCell ref="D767:E767"/>
    <mergeCell ref="F767:G767"/>
    <mergeCell ref="H767:I767"/>
    <mergeCell ref="A764:B764"/>
    <mergeCell ref="D764:E764"/>
    <mergeCell ref="F764:G764"/>
    <mergeCell ref="H764:I764"/>
    <mergeCell ref="A765:B765"/>
    <mergeCell ref="D765:E765"/>
    <mergeCell ref="F765:G765"/>
    <mergeCell ref="H765:I765"/>
    <mergeCell ref="A762:B762"/>
    <mergeCell ref="D762:E762"/>
    <mergeCell ref="F762:G762"/>
    <mergeCell ref="H762:I762"/>
    <mergeCell ref="A763:B763"/>
    <mergeCell ref="D763:E763"/>
    <mergeCell ref="F763:G763"/>
    <mergeCell ref="H763:I763"/>
    <mergeCell ref="A760:B760"/>
    <mergeCell ref="D760:E760"/>
    <mergeCell ref="F760:G760"/>
    <mergeCell ref="H760:I760"/>
    <mergeCell ref="A761:B761"/>
    <mergeCell ref="D761:E761"/>
    <mergeCell ref="F761:G761"/>
    <mergeCell ref="H761:I761"/>
    <mergeCell ref="A758:B758"/>
    <mergeCell ref="D758:E758"/>
    <mergeCell ref="F758:G758"/>
    <mergeCell ref="H758:I758"/>
    <mergeCell ref="A759:B759"/>
    <mergeCell ref="D759:E759"/>
    <mergeCell ref="F759:G759"/>
    <mergeCell ref="H759:I759"/>
    <mergeCell ref="A756:B756"/>
    <mergeCell ref="D756:E756"/>
    <mergeCell ref="F756:G756"/>
    <mergeCell ref="H756:I756"/>
    <mergeCell ref="A757:B757"/>
    <mergeCell ref="D757:E757"/>
    <mergeCell ref="F757:G757"/>
    <mergeCell ref="H757:I757"/>
    <mergeCell ref="A754:B754"/>
    <mergeCell ref="D754:E754"/>
    <mergeCell ref="F754:G754"/>
    <mergeCell ref="H754:I754"/>
    <mergeCell ref="A755:B755"/>
    <mergeCell ref="D755:E755"/>
    <mergeCell ref="F755:G755"/>
    <mergeCell ref="H755:I755"/>
    <mergeCell ref="A752:B752"/>
    <mergeCell ref="D752:E752"/>
    <mergeCell ref="F752:G752"/>
    <mergeCell ref="H752:I752"/>
    <mergeCell ref="A753:B753"/>
    <mergeCell ref="D753:E753"/>
    <mergeCell ref="F753:G753"/>
    <mergeCell ref="H753:I753"/>
    <mergeCell ref="A750:B750"/>
    <mergeCell ref="D750:E750"/>
    <mergeCell ref="F750:G750"/>
    <mergeCell ref="H750:I750"/>
    <mergeCell ref="A751:B751"/>
    <mergeCell ref="D751:E751"/>
    <mergeCell ref="F751:G751"/>
    <mergeCell ref="H751:I751"/>
    <mergeCell ref="A748:B748"/>
    <mergeCell ref="D748:E748"/>
    <mergeCell ref="F748:G748"/>
    <mergeCell ref="H748:I748"/>
    <mergeCell ref="A749:B749"/>
    <mergeCell ref="D749:E749"/>
    <mergeCell ref="F749:G749"/>
    <mergeCell ref="H749:I749"/>
    <mergeCell ref="A746:B746"/>
    <mergeCell ref="D746:E746"/>
    <mergeCell ref="F746:G746"/>
    <mergeCell ref="H746:I746"/>
    <mergeCell ref="A747:B747"/>
    <mergeCell ref="D747:E747"/>
    <mergeCell ref="F747:G747"/>
    <mergeCell ref="H747:I747"/>
    <mergeCell ref="A744:B744"/>
    <mergeCell ref="D744:E744"/>
    <mergeCell ref="F744:G744"/>
    <mergeCell ref="H744:I744"/>
    <mergeCell ref="A745:B745"/>
    <mergeCell ref="D745:E745"/>
    <mergeCell ref="F745:G745"/>
    <mergeCell ref="H745:I745"/>
    <mergeCell ref="A742:B742"/>
    <mergeCell ref="D742:E742"/>
    <mergeCell ref="F742:G742"/>
    <mergeCell ref="H742:I742"/>
    <mergeCell ref="A743:B743"/>
    <mergeCell ref="D743:E743"/>
    <mergeCell ref="F743:G743"/>
    <mergeCell ref="H743:I743"/>
    <mergeCell ref="A740:B740"/>
    <mergeCell ref="D740:E740"/>
    <mergeCell ref="F740:G740"/>
    <mergeCell ref="H740:I740"/>
    <mergeCell ref="A741:B741"/>
    <mergeCell ref="D741:E741"/>
    <mergeCell ref="F741:G741"/>
    <mergeCell ref="H741:I741"/>
    <mergeCell ref="A738:B738"/>
    <mergeCell ref="D738:E738"/>
    <mergeCell ref="F738:G738"/>
    <mergeCell ref="H738:I738"/>
    <mergeCell ref="A739:B739"/>
    <mergeCell ref="D739:E739"/>
    <mergeCell ref="F739:G739"/>
    <mergeCell ref="H739:I739"/>
    <mergeCell ref="A736:B736"/>
    <mergeCell ref="D736:E736"/>
    <mergeCell ref="F736:G736"/>
    <mergeCell ref="H736:I736"/>
    <mergeCell ref="A737:B737"/>
    <mergeCell ref="D737:E737"/>
    <mergeCell ref="F737:G737"/>
    <mergeCell ref="H737:I737"/>
    <mergeCell ref="A734:B734"/>
    <mergeCell ref="D734:E734"/>
    <mergeCell ref="F734:G734"/>
    <mergeCell ref="H734:I734"/>
    <mergeCell ref="A735:B735"/>
    <mergeCell ref="D735:E735"/>
    <mergeCell ref="F735:G735"/>
    <mergeCell ref="H735:I735"/>
    <mergeCell ref="A732:B732"/>
    <mergeCell ref="D732:E732"/>
    <mergeCell ref="F732:G732"/>
    <mergeCell ref="H732:I732"/>
    <mergeCell ref="A733:B733"/>
    <mergeCell ref="D733:E733"/>
    <mergeCell ref="F733:G733"/>
    <mergeCell ref="H733:I733"/>
    <mergeCell ref="A730:B730"/>
    <mergeCell ref="D730:E730"/>
    <mergeCell ref="F730:G730"/>
    <mergeCell ref="H730:I730"/>
    <mergeCell ref="A731:B731"/>
    <mergeCell ref="D731:E731"/>
    <mergeCell ref="F731:G731"/>
    <mergeCell ref="H731:I731"/>
    <mergeCell ref="A728:B728"/>
    <mergeCell ref="D728:E728"/>
    <mergeCell ref="F728:G728"/>
    <mergeCell ref="H728:I728"/>
    <mergeCell ref="A729:B729"/>
    <mergeCell ref="D729:E729"/>
    <mergeCell ref="F729:G729"/>
    <mergeCell ref="H729:I729"/>
    <mergeCell ref="A726:B726"/>
    <mergeCell ref="D726:E726"/>
    <mergeCell ref="F726:G726"/>
    <mergeCell ref="H726:I726"/>
    <mergeCell ref="A727:B727"/>
    <mergeCell ref="D727:E727"/>
    <mergeCell ref="F727:G727"/>
    <mergeCell ref="H727:I727"/>
    <mergeCell ref="A724:B724"/>
    <mergeCell ref="D724:E724"/>
    <mergeCell ref="F724:G724"/>
    <mergeCell ref="H724:I724"/>
    <mergeCell ref="A725:B725"/>
    <mergeCell ref="D725:E725"/>
    <mergeCell ref="F725:G725"/>
    <mergeCell ref="H725:I725"/>
    <mergeCell ref="A722:B722"/>
    <mergeCell ref="D722:E722"/>
    <mergeCell ref="F722:G722"/>
    <mergeCell ref="H722:I722"/>
    <mergeCell ref="A723:B723"/>
    <mergeCell ref="D723:E723"/>
    <mergeCell ref="F723:G723"/>
    <mergeCell ref="H723:I723"/>
    <mergeCell ref="A720:B720"/>
    <mergeCell ref="D720:E720"/>
    <mergeCell ref="F720:G720"/>
    <mergeCell ref="H720:I720"/>
    <mergeCell ref="A721:B721"/>
    <mergeCell ref="D721:E721"/>
    <mergeCell ref="F721:G721"/>
    <mergeCell ref="H721:I721"/>
    <mergeCell ref="A718:B718"/>
    <mergeCell ref="D718:E718"/>
    <mergeCell ref="F718:G718"/>
    <mergeCell ref="H718:I718"/>
    <mergeCell ref="A719:B719"/>
    <mergeCell ref="D719:E719"/>
    <mergeCell ref="F719:G719"/>
    <mergeCell ref="H719:I719"/>
    <mergeCell ref="A716:B716"/>
    <mergeCell ref="D716:E716"/>
    <mergeCell ref="F716:G716"/>
    <mergeCell ref="H716:I716"/>
    <mergeCell ref="A717:B717"/>
    <mergeCell ref="D717:E717"/>
    <mergeCell ref="F717:G717"/>
    <mergeCell ref="H717:I717"/>
    <mergeCell ref="A714:B714"/>
    <mergeCell ref="D714:E714"/>
    <mergeCell ref="F714:G714"/>
    <mergeCell ref="H714:I714"/>
    <mergeCell ref="A715:B715"/>
    <mergeCell ref="D715:E715"/>
    <mergeCell ref="F715:G715"/>
    <mergeCell ref="H715:I715"/>
    <mergeCell ref="A712:B712"/>
    <mergeCell ref="D712:E712"/>
    <mergeCell ref="F712:G712"/>
    <mergeCell ref="H712:I712"/>
    <mergeCell ref="A713:B713"/>
    <mergeCell ref="D713:E713"/>
    <mergeCell ref="F713:G713"/>
    <mergeCell ref="H713:I713"/>
    <mergeCell ref="A710:B710"/>
    <mergeCell ref="D710:E710"/>
    <mergeCell ref="F710:G710"/>
    <mergeCell ref="H710:I710"/>
    <mergeCell ref="A711:B711"/>
    <mergeCell ref="D711:E711"/>
    <mergeCell ref="F711:G711"/>
    <mergeCell ref="H711:I711"/>
    <mergeCell ref="A708:B708"/>
    <mergeCell ref="D708:E708"/>
    <mergeCell ref="F708:G708"/>
    <mergeCell ref="H708:I708"/>
    <mergeCell ref="A709:B709"/>
    <mergeCell ref="D709:E709"/>
    <mergeCell ref="F709:G709"/>
    <mergeCell ref="H709:I709"/>
    <mergeCell ref="A706:B706"/>
    <mergeCell ref="D706:E706"/>
    <mergeCell ref="F706:G706"/>
    <mergeCell ref="H706:I706"/>
    <mergeCell ref="A707:B707"/>
    <mergeCell ref="D707:E707"/>
    <mergeCell ref="F707:G707"/>
    <mergeCell ref="H707:I707"/>
    <mergeCell ref="A704:B704"/>
    <mergeCell ref="D704:E704"/>
    <mergeCell ref="F704:G704"/>
    <mergeCell ref="H704:I704"/>
    <mergeCell ref="A705:B705"/>
    <mergeCell ref="D705:E705"/>
    <mergeCell ref="F705:G705"/>
    <mergeCell ref="H705:I705"/>
    <mergeCell ref="A702:B702"/>
    <mergeCell ref="D702:E702"/>
    <mergeCell ref="F702:G702"/>
    <mergeCell ref="H702:I702"/>
    <mergeCell ref="A703:B703"/>
    <mergeCell ref="D703:E703"/>
    <mergeCell ref="F703:G703"/>
    <mergeCell ref="H703:I703"/>
    <mergeCell ref="A700:B700"/>
    <mergeCell ref="D700:E700"/>
    <mergeCell ref="F700:G700"/>
    <mergeCell ref="H700:I700"/>
    <mergeCell ref="A701:B701"/>
    <mergeCell ref="D701:E701"/>
    <mergeCell ref="F701:G701"/>
    <mergeCell ref="H701:I701"/>
    <mergeCell ref="A698:B698"/>
    <mergeCell ref="D698:E698"/>
    <mergeCell ref="F698:G698"/>
    <mergeCell ref="H698:I698"/>
    <mergeCell ref="A699:B699"/>
    <mergeCell ref="D699:E699"/>
    <mergeCell ref="F699:G699"/>
    <mergeCell ref="H699:I699"/>
    <mergeCell ref="A696:B696"/>
    <mergeCell ref="D696:E696"/>
    <mergeCell ref="F696:G696"/>
    <mergeCell ref="H696:I696"/>
    <mergeCell ref="A697:B697"/>
    <mergeCell ref="D697:E697"/>
    <mergeCell ref="F697:G697"/>
    <mergeCell ref="H697:I697"/>
    <mergeCell ref="A694:B694"/>
    <mergeCell ref="D694:E694"/>
    <mergeCell ref="F694:G694"/>
    <mergeCell ref="H694:I694"/>
    <mergeCell ref="A695:B695"/>
    <mergeCell ref="D695:E695"/>
    <mergeCell ref="F695:G695"/>
    <mergeCell ref="H695:I695"/>
    <mergeCell ref="A692:B692"/>
    <mergeCell ref="D692:E692"/>
    <mergeCell ref="F692:G692"/>
    <mergeCell ref="H692:I692"/>
    <mergeCell ref="A693:B693"/>
    <mergeCell ref="D693:E693"/>
    <mergeCell ref="F693:G693"/>
    <mergeCell ref="H693:I693"/>
    <mergeCell ref="A690:B690"/>
    <mergeCell ref="D690:E690"/>
    <mergeCell ref="F690:G690"/>
    <mergeCell ref="H690:I690"/>
    <mergeCell ref="A691:B691"/>
    <mergeCell ref="D691:E691"/>
    <mergeCell ref="F691:G691"/>
    <mergeCell ref="H691:I691"/>
    <mergeCell ref="A688:B688"/>
    <mergeCell ref="D688:E688"/>
    <mergeCell ref="F688:G688"/>
    <mergeCell ref="H688:I688"/>
    <mergeCell ref="A689:B689"/>
    <mergeCell ref="D689:E689"/>
    <mergeCell ref="F689:G689"/>
    <mergeCell ref="H689:I689"/>
    <mergeCell ref="A686:B686"/>
    <mergeCell ref="D686:E686"/>
    <mergeCell ref="F686:G686"/>
    <mergeCell ref="H686:I686"/>
    <mergeCell ref="A687:B687"/>
    <mergeCell ref="D687:E687"/>
    <mergeCell ref="F687:G687"/>
    <mergeCell ref="H687:I687"/>
    <mergeCell ref="A684:B684"/>
    <mergeCell ref="D684:E684"/>
    <mergeCell ref="F684:G684"/>
    <mergeCell ref="H684:I684"/>
    <mergeCell ref="A685:B685"/>
    <mergeCell ref="D685:E685"/>
    <mergeCell ref="F685:G685"/>
    <mergeCell ref="H685:I685"/>
    <mergeCell ref="A682:B682"/>
    <mergeCell ref="D682:E682"/>
    <mergeCell ref="F682:G682"/>
    <mergeCell ref="H682:I682"/>
    <mergeCell ref="A683:B683"/>
    <mergeCell ref="D683:E683"/>
    <mergeCell ref="F683:G683"/>
    <mergeCell ref="H683:I683"/>
    <mergeCell ref="A680:B680"/>
    <mergeCell ref="D680:E680"/>
    <mergeCell ref="F680:G680"/>
    <mergeCell ref="H680:I680"/>
    <mergeCell ref="A681:B681"/>
    <mergeCell ref="D681:E681"/>
    <mergeCell ref="F681:G681"/>
    <mergeCell ref="H681:I681"/>
    <mergeCell ref="A678:B678"/>
    <mergeCell ref="D678:E678"/>
    <mergeCell ref="F678:G678"/>
    <mergeCell ref="H678:I678"/>
    <mergeCell ref="A679:B679"/>
    <mergeCell ref="D679:E679"/>
    <mergeCell ref="F679:G679"/>
    <mergeCell ref="H679:I679"/>
    <mergeCell ref="A676:B676"/>
    <mergeCell ref="D676:E676"/>
    <mergeCell ref="F676:G676"/>
    <mergeCell ref="H676:I676"/>
    <mergeCell ref="A677:B677"/>
    <mergeCell ref="D677:E677"/>
    <mergeCell ref="F677:G677"/>
    <mergeCell ref="H677:I677"/>
    <mergeCell ref="A674:B674"/>
    <mergeCell ref="D674:E674"/>
    <mergeCell ref="F674:G674"/>
    <mergeCell ref="H674:I674"/>
    <mergeCell ref="A675:B675"/>
    <mergeCell ref="D675:E675"/>
    <mergeCell ref="F675:G675"/>
    <mergeCell ref="H675:I675"/>
    <mergeCell ref="A672:B672"/>
    <mergeCell ref="D672:E672"/>
    <mergeCell ref="F672:G672"/>
    <mergeCell ref="H672:I672"/>
    <mergeCell ref="A673:B673"/>
    <mergeCell ref="D673:E673"/>
    <mergeCell ref="F673:G673"/>
    <mergeCell ref="H673:I673"/>
    <mergeCell ref="A670:B670"/>
    <mergeCell ref="D670:E670"/>
    <mergeCell ref="F670:G670"/>
    <mergeCell ref="H670:I670"/>
    <mergeCell ref="A671:B671"/>
    <mergeCell ref="D671:E671"/>
    <mergeCell ref="F671:G671"/>
    <mergeCell ref="H671:I671"/>
    <mergeCell ref="A668:B668"/>
    <mergeCell ref="D668:E668"/>
    <mergeCell ref="F668:G668"/>
    <mergeCell ref="H668:I668"/>
    <mergeCell ref="A669:B669"/>
    <mergeCell ref="D669:E669"/>
    <mergeCell ref="F669:G669"/>
    <mergeCell ref="H669:I669"/>
    <mergeCell ref="A666:B666"/>
    <mergeCell ref="D666:E666"/>
    <mergeCell ref="F666:G666"/>
    <mergeCell ref="H666:I666"/>
    <mergeCell ref="A667:B667"/>
    <mergeCell ref="D667:E667"/>
    <mergeCell ref="F667:G667"/>
    <mergeCell ref="H667:I667"/>
    <mergeCell ref="A664:B664"/>
    <mergeCell ref="D664:E664"/>
    <mergeCell ref="F664:G664"/>
    <mergeCell ref="H664:I664"/>
    <mergeCell ref="A665:B665"/>
    <mergeCell ref="D665:E665"/>
    <mergeCell ref="F665:G665"/>
    <mergeCell ref="H665:I665"/>
    <mergeCell ref="A662:B662"/>
    <mergeCell ref="D662:E662"/>
    <mergeCell ref="F662:G662"/>
    <mergeCell ref="H662:I662"/>
    <mergeCell ref="A663:B663"/>
    <mergeCell ref="D663:E663"/>
    <mergeCell ref="F663:G663"/>
    <mergeCell ref="H663:I663"/>
    <mergeCell ref="A660:B660"/>
    <mergeCell ref="D660:E660"/>
    <mergeCell ref="F660:G660"/>
    <mergeCell ref="H660:I660"/>
    <mergeCell ref="A661:B661"/>
    <mergeCell ref="D661:E661"/>
    <mergeCell ref="F661:G661"/>
    <mergeCell ref="H661:I661"/>
    <mergeCell ref="A658:B658"/>
    <mergeCell ref="D658:E658"/>
    <mergeCell ref="F658:G658"/>
    <mergeCell ref="H658:I658"/>
    <mergeCell ref="A659:B659"/>
    <mergeCell ref="D659:E659"/>
    <mergeCell ref="F659:G659"/>
    <mergeCell ref="H659:I659"/>
    <mergeCell ref="A656:B656"/>
    <mergeCell ref="D656:E656"/>
    <mergeCell ref="F656:G656"/>
    <mergeCell ref="H656:I656"/>
    <mergeCell ref="A657:B657"/>
    <mergeCell ref="D657:E657"/>
    <mergeCell ref="F657:G657"/>
    <mergeCell ref="H657:I657"/>
    <mergeCell ref="A654:B654"/>
    <mergeCell ref="D654:E654"/>
    <mergeCell ref="F654:G654"/>
    <mergeCell ref="H654:I654"/>
    <mergeCell ref="A655:B655"/>
    <mergeCell ref="D655:E655"/>
    <mergeCell ref="F655:G655"/>
    <mergeCell ref="H655:I655"/>
    <mergeCell ref="A652:B652"/>
    <mergeCell ref="D652:E652"/>
    <mergeCell ref="F652:G652"/>
    <mergeCell ref="H652:I652"/>
    <mergeCell ref="A653:B653"/>
    <mergeCell ref="D653:E653"/>
    <mergeCell ref="F653:G653"/>
    <mergeCell ref="H653:I653"/>
    <mergeCell ref="A650:B650"/>
    <mergeCell ref="D650:E650"/>
    <mergeCell ref="F650:G650"/>
    <mergeCell ref="H650:I650"/>
    <mergeCell ref="A651:B651"/>
    <mergeCell ref="D651:E651"/>
    <mergeCell ref="F651:G651"/>
    <mergeCell ref="H651:I651"/>
    <mergeCell ref="A648:B648"/>
    <mergeCell ref="D648:E648"/>
    <mergeCell ref="F648:G648"/>
    <mergeCell ref="H648:I648"/>
    <mergeCell ref="A649:B649"/>
    <mergeCell ref="D649:E649"/>
    <mergeCell ref="F649:G649"/>
    <mergeCell ref="H649:I649"/>
    <mergeCell ref="A646:B646"/>
    <mergeCell ref="D646:E646"/>
    <mergeCell ref="F646:G646"/>
    <mergeCell ref="H646:I646"/>
    <mergeCell ref="A647:B647"/>
    <mergeCell ref="D647:E647"/>
    <mergeCell ref="F647:G647"/>
    <mergeCell ref="H647:I647"/>
    <mergeCell ref="A644:B644"/>
    <mergeCell ref="D644:E644"/>
    <mergeCell ref="F644:G644"/>
    <mergeCell ref="H644:I644"/>
    <mergeCell ref="A645:B645"/>
    <mergeCell ref="D645:E645"/>
    <mergeCell ref="F645:G645"/>
    <mergeCell ref="H645:I645"/>
    <mergeCell ref="A642:B642"/>
    <mergeCell ref="D642:E642"/>
    <mergeCell ref="F642:G642"/>
    <mergeCell ref="H642:I642"/>
    <mergeCell ref="A643:B643"/>
    <mergeCell ref="D643:E643"/>
    <mergeCell ref="F643:G643"/>
    <mergeCell ref="H643:I643"/>
    <mergeCell ref="A640:B640"/>
    <mergeCell ref="D640:E640"/>
    <mergeCell ref="F640:G640"/>
    <mergeCell ref="H640:I640"/>
    <mergeCell ref="A641:B641"/>
    <mergeCell ref="D641:E641"/>
    <mergeCell ref="F641:G641"/>
    <mergeCell ref="H641:I641"/>
    <mergeCell ref="A638:B638"/>
    <mergeCell ref="D638:E638"/>
    <mergeCell ref="F638:G638"/>
    <mergeCell ref="H638:I638"/>
    <mergeCell ref="A639:B639"/>
    <mergeCell ref="D639:E639"/>
    <mergeCell ref="F639:G639"/>
    <mergeCell ref="H639:I639"/>
    <mergeCell ref="A636:B636"/>
    <mergeCell ref="D636:E636"/>
    <mergeCell ref="F636:G636"/>
    <mergeCell ref="H636:I636"/>
    <mergeCell ref="A637:B637"/>
    <mergeCell ref="D637:E637"/>
    <mergeCell ref="F637:G637"/>
    <mergeCell ref="H637:I637"/>
    <mergeCell ref="A634:B634"/>
    <mergeCell ref="D634:E634"/>
    <mergeCell ref="F634:G634"/>
    <mergeCell ref="H634:I634"/>
    <mergeCell ref="A635:B635"/>
    <mergeCell ref="D635:E635"/>
    <mergeCell ref="F635:G635"/>
    <mergeCell ref="H635:I635"/>
    <mergeCell ref="A632:B632"/>
    <mergeCell ref="D632:E632"/>
    <mergeCell ref="F632:G632"/>
    <mergeCell ref="H632:I632"/>
    <mergeCell ref="A633:B633"/>
    <mergeCell ref="D633:E633"/>
    <mergeCell ref="F633:G633"/>
    <mergeCell ref="H633:I633"/>
    <mergeCell ref="A630:B630"/>
    <mergeCell ref="D630:E630"/>
    <mergeCell ref="F630:G630"/>
    <mergeCell ref="H630:I630"/>
    <mergeCell ref="A631:B631"/>
    <mergeCell ref="D631:E631"/>
    <mergeCell ref="F631:G631"/>
    <mergeCell ref="H631:I631"/>
    <mergeCell ref="A628:B628"/>
    <mergeCell ref="D628:E628"/>
    <mergeCell ref="F628:G628"/>
    <mergeCell ref="H628:I628"/>
    <mergeCell ref="A629:B629"/>
    <mergeCell ref="D629:E629"/>
    <mergeCell ref="F629:G629"/>
    <mergeCell ref="H629:I629"/>
    <mergeCell ref="A626:B626"/>
    <mergeCell ref="D626:E626"/>
    <mergeCell ref="F626:G626"/>
    <mergeCell ref="H626:I626"/>
    <mergeCell ref="A627:B627"/>
    <mergeCell ref="D627:E627"/>
    <mergeCell ref="F627:G627"/>
    <mergeCell ref="H627:I627"/>
    <mergeCell ref="A624:B624"/>
    <mergeCell ref="D624:E624"/>
    <mergeCell ref="F624:G624"/>
    <mergeCell ref="H624:I624"/>
    <mergeCell ref="A625:B625"/>
    <mergeCell ref="D625:E625"/>
    <mergeCell ref="F625:G625"/>
    <mergeCell ref="H625:I625"/>
    <mergeCell ref="A622:B622"/>
    <mergeCell ref="D622:E622"/>
    <mergeCell ref="F622:G622"/>
    <mergeCell ref="H622:I622"/>
    <mergeCell ref="A623:B623"/>
    <mergeCell ref="D623:E623"/>
    <mergeCell ref="F623:G623"/>
    <mergeCell ref="H623:I623"/>
    <mergeCell ref="A620:B620"/>
    <mergeCell ref="D620:E620"/>
    <mergeCell ref="F620:G620"/>
    <mergeCell ref="H620:I620"/>
    <mergeCell ref="A621:B621"/>
    <mergeCell ref="D621:E621"/>
    <mergeCell ref="F621:G621"/>
    <mergeCell ref="H621:I621"/>
    <mergeCell ref="A618:B618"/>
    <mergeCell ref="D618:E618"/>
    <mergeCell ref="F618:G618"/>
    <mergeCell ref="H618:I618"/>
    <mergeCell ref="A619:B619"/>
    <mergeCell ref="D619:E619"/>
    <mergeCell ref="F619:G619"/>
    <mergeCell ref="H619:I619"/>
    <mergeCell ref="A616:B616"/>
    <mergeCell ref="D616:E616"/>
    <mergeCell ref="F616:G616"/>
    <mergeCell ref="H616:I616"/>
    <mergeCell ref="A617:B617"/>
    <mergeCell ref="D617:E617"/>
    <mergeCell ref="F617:G617"/>
    <mergeCell ref="H617:I617"/>
    <mergeCell ref="A614:B614"/>
    <mergeCell ref="D614:E614"/>
    <mergeCell ref="F614:G614"/>
    <mergeCell ref="H614:I614"/>
    <mergeCell ref="A615:B615"/>
    <mergeCell ref="D615:E615"/>
    <mergeCell ref="F615:G615"/>
    <mergeCell ref="H615:I615"/>
    <mergeCell ref="A612:B612"/>
    <mergeCell ref="D612:E612"/>
    <mergeCell ref="F612:G612"/>
    <mergeCell ref="H612:I612"/>
    <mergeCell ref="A613:B613"/>
    <mergeCell ref="D613:E613"/>
    <mergeCell ref="F613:G613"/>
    <mergeCell ref="H613:I613"/>
    <mergeCell ref="A610:B610"/>
    <mergeCell ref="D610:E610"/>
    <mergeCell ref="F610:G610"/>
    <mergeCell ref="H610:I610"/>
    <mergeCell ref="A611:B611"/>
    <mergeCell ref="D611:E611"/>
    <mergeCell ref="F611:G611"/>
    <mergeCell ref="H611:I611"/>
    <mergeCell ref="A608:B608"/>
    <mergeCell ref="D608:E608"/>
    <mergeCell ref="F608:G608"/>
    <mergeCell ref="H608:I608"/>
    <mergeCell ref="A609:B609"/>
    <mergeCell ref="D609:E609"/>
    <mergeCell ref="F609:G609"/>
    <mergeCell ref="H609:I609"/>
    <mergeCell ref="A606:B606"/>
    <mergeCell ref="D606:E606"/>
    <mergeCell ref="F606:G606"/>
    <mergeCell ref="H606:I606"/>
    <mergeCell ref="A607:B607"/>
    <mergeCell ref="D607:E607"/>
    <mergeCell ref="F607:G607"/>
    <mergeCell ref="H607:I607"/>
    <mergeCell ref="A604:B604"/>
    <mergeCell ref="D604:E604"/>
    <mergeCell ref="F604:G604"/>
    <mergeCell ref="H604:I604"/>
    <mergeCell ref="A605:B605"/>
    <mergeCell ref="D605:E605"/>
    <mergeCell ref="F605:G605"/>
    <mergeCell ref="H605:I605"/>
    <mergeCell ref="A602:B602"/>
    <mergeCell ref="D602:E602"/>
    <mergeCell ref="F602:G602"/>
    <mergeCell ref="H602:I602"/>
    <mergeCell ref="A603:B603"/>
    <mergeCell ref="D603:E603"/>
    <mergeCell ref="F603:G603"/>
    <mergeCell ref="H603:I603"/>
    <mergeCell ref="A600:B600"/>
    <mergeCell ref="D600:E600"/>
    <mergeCell ref="F600:G600"/>
    <mergeCell ref="H600:I600"/>
    <mergeCell ref="A601:B601"/>
    <mergeCell ref="D601:E601"/>
    <mergeCell ref="F601:G601"/>
    <mergeCell ref="H601:I601"/>
    <mergeCell ref="A598:B598"/>
    <mergeCell ref="D598:E598"/>
    <mergeCell ref="F598:G598"/>
    <mergeCell ref="H598:I598"/>
    <mergeCell ref="A599:B599"/>
    <mergeCell ref="D599:E599"/>
    <mergeCell ref="F599:G599"/>
    <mergeCell ref="H599:I599"/>
    <mergeCell ref="A596:B596"/>
    <mergeCell ref="D596:E596"/>
    <mergeCell ref="F596:G596"/>
    <mergeCell ref="H596:I596"/>
    <mergeCell ref="A597:B597"/>
    <mergeCell ref="D597:E597"/>
    <mergeCell ref="F597:G597"/>
    <mergeCell ref="H597:I597"/>
    <mergeCell ref="A594:B594"/>
    <mergeCell ref="D594:E594"/>
    <mergeCell ref="F594:G594"/>
    <mergeCell ref="H594:I594"/>
    <mergeCell ref="A595:B595"/>
    <mergeCell ref="D595:E595"/>
    <mergeCell ref="F595:G595"/>
    <mergeCell ref="H595:I595"/>
    <mergeCell ref="A592:B592"/>
    <mergeCell ref="D592:E592"/>
    <mergeCell ref="F592:G592"/>
    <mergeCell ref="H592:I592"/>
    <mergeCell ref="A593:B593"/>
    <mergeCell ref="D593:E593"/>
    <mergeCell ref="F593:G593"/>
    <mergeCell ref="H593:I593"/>
    <mergeCell ref="A590:B590"/>
    <mergeCell ref="D590:E590"/>
    <mergeCell ref="F590:G590"/>
    <mergeCell ref="H590:I590"/>
    <mergeCell ref="A591:B591"/>
    <mergeCell ref="D591:E591"/>
    <mergeCell ref="F591:G591"/>
    <mergeCell ref="H591:I591"/>
    <mergeCell ref="A588:B588"/>
    <mergeCell ref="D588:E588"/>
    <mergeCell ref="F588:G588"/>
    <mergeCell ref="H588:I588"/>
    <mergeCell ref="A589:B589"/>
    <mergeCell ref="D589:E589"/>
    <mergeCell ref="F589:G589"/>
    <mergeCell ref="H589:I589"/>
    <mergeCell ref="A586:B586"/>
    <mergeCell ref="D586:E586"/>
    <mergeCell ref="F586:G586"/>
    <mergeCell ref="H586:I586"/>
    <mergeCell ref="A587:B587"/>
    <mergeCell ref="D587:E587"/>
    <mergeCell ref="F587:G587"/>
    <mergeCell ref="H587:I587"/>
    <mergeCell ref="A584:B584"/>
    <mergeCell ref="D584:E584"/>
    <mergeCell ref="F584:G584"/>
    <mergeCell ref="H584:I584"/>
    <mergeCell ref="A585:B585"/>
    <mergeCell ref="D585:E585"/>
    <mergeCell ref="F585:G585"/>
    <mergeCell ref="H585:I585"/>
    <mergeCell ref="A582:B582"/>
    <mergeCell ref="D582:E582"/>
    <mergeCell ref="F582:G582"/>
    <mergeCell ref="H582:I582"/>
    <mergeCell ref="A583:B583"/>
    <mergeCell ref="D583:E583"/>
    <mergeCell ref="F583:G583"/>
    <mergeCell ref="H583:I583"/>
    <mergeCell ref="A580:B580"/>
    <mergeCell ref="D580:E580"/>
    <mergeCell ref="F580:G580"/>
    <mergeCell ref="H580:I580"/>
    <mergeCell ref="A581:B581"/>
    <mergeCell ref="D581:E581"/>
    <mergeCell ref="F581:G581"/>
    <mergeCell ref="H581:I581"/>
    <mergeCell ref="A578:B578"/>
    <mergeCell ref="D578:E578"/>
    <mergeCell ref="F578:G578"/>
    <mergeCell ref="H578:I578"/>
    <mergeCell ref="A579:B579"/>
    <mergeCell ref="D579:E579"/>
    <mergeCell ref="F579:G579"/>
    <mergeCell ref="H579:I579"/>
    <mergeCell ref="A576:B576"/>
    <mergeCell ref="D576:E576"/>
    <mergeCell ref="F576:G576"/>
    <mergeCell ref="H576:I576"/>
    <mergeCell ref="A577:B577"/>
    <mergeCell ref="D577:E577"/>
    <mergeCell ref="F577:G577"/>
    <mergeCell ref="H577:I577"/>
    <mergeCell ref="A574:B574"/>
    <mergeCell ref="D574:E574"/>
    <mergeCell ref="F574:G574"/>
    <mergeCell ref="H574:I574"/>
    <mergeCell ref="A575:B575"/>
    <mergeCell ref="D575:E575"/>
    <mergeCell ref="F575:G575"/>
    <mergeCell ref="H575:I575"/>
    <mergeCell ref="A572:B572"/>
    <mergeCell ref="D572:E572"/>
    <mergeCell ref="F572:G572"/>
    <mergeCell ref="H572:I572"/>
    <mergeCell ref="A573:B573"/>
    <mergeCell ref="D573:E573"/>
    <mergeCell ref="F573:G573"/>
    <mergeCell ref="H573:I573"/>
    <mergeCell ref="A570:B570"/>
    <mergeCell ref="D570:E570"/>
    <mergeCell ref="F570:G570"/>
    <mergeCell ref="H570:I570"/>
    <mergeCell ref="A571:B571"/>
    <mergeCell ref="D571:E571"/>
    <mergeCell ref="F571:G571"/>
    <mergeCell ref="H571:I571"/>
    <mergeCell ref="A568:B568"/>
    <mergeCell ref="D568:E568"/>
    <mergeCell ref="F568:G568"/>
    <mergeCell ref="H568:I568"/>
    <mergeCell ref="A569:B569"/>
    <mergeCell ref="D569:E569"/>
    <mergeCell ref="F569:G569"/>
    <mergeCell ref="H569:I569"/>
    <mergeCell ref="A566:B566"/>
    <mergeCell ref="D566:E566"/>
    <mergeCell ref="F566:G566"/>
    <mergeCell ref="H566:I566"/>
    <mergeCell ref="A567:B567"/>
    <mergeCell ref="D567:E567"/>
    <mergeCell ref="F567:G567"/>
    <mergeCell ref="H567:I567"/>
    <mergeCell ref="A564:B564"/>
    <mergeCell ref="D564:E564"/>
    <mergeCell ref="F564:G564"/>
    <mergeCell ref="H564:I564"/>
    <mergeCell ref="A565:B565"/>
    <mergeCell ref="D565:E565"/>
    <mergeCell ref="F565:G565"/>
    <mergeCell ref="H565:I565"/>
    <mergeCell ref="A562:B562"/>
    <mergeCell ref="D562:E562"/>
    <mergeCell ref="F562:G562"/>
    <mergeCell ref="H562:I562"/>
    <mergeCell ref="A563:B563"/>
    <mergeCell ref="D563:E563"/>
    <mergeCell ref="F563:G563"/>
    <mergeCell ref="H563:I563"/>
    <mergeCell ref="A560:B560"/>
    <mergeCell ref="D560:E560"/>
    <mergeCell ref="F560:G560"/>
    <mergeCell ref="H560:I560"/>
    <mergeCell ref="A561:B561"/>
    <mergeCell ref="D561:E561"/>
    <mergeCell ref="F561:G561"/>
    <mergeCell ref="H561:I561"/>
    <mergeCell ref="A558:B558"/>
    <mergeCell ref="D558:E558"/>
    <mergeCell ref="F558:G558"/>
    <mergeCell ref="H558:I558"/>
    <mergeCell ref="A559:B559"/>
    <mergeCell ref="D559:E559"/>
    <mergeCell ref="F559:G559"/>
    <mergeCell ref="H559:I559"/>
    <mergeCell ref="A556:B556"/>
    <mergeCell ref="D556:E556"/>
    <mergeCell ref="F556:G556"/>
    <mergeCell ref="H556:I556"/>
    <mergeCell ref="A557:B557"/>
    <mergeCell ref="D557:E557"/>
    <mergeCell ref="F557:G557"/>
    <mergeCell ref="H557:I557"/>
    <mergeCell ref="A554:B554"/>
    <mergeCell ref="D554:E554"/>
    <mergeCell ref="F554:G554"/>
    <mergeCell ref="H554:I554"/>
    <mergeCell ref="A555:B555"/>
    <mergeCell ref="D555:E555"/>
    <mergeCell ref="F555:G555"/>
    <mergeCell ref="H555:I555"/>
    <mergeCell ref="A552:B552"/>
    <mergeCell ref="D552:E552"/>
    <mergeCell ref="F552:G552"/>
    <mergeCell ref="H552:I552"/>
    <mergeCell ref="A553:B553"/>
    <mergeCell ref="D553:E553"/>
    <mergeCell ref="F553:G553"/>
    <mergeCell ref="H553:I553"/>
    <mergeCell ref="A550:B550"/>
    <mergeCell ref="D550:E550"/>
    <mergeCell ref="F550:G550"/>
    <mergeCell ref="H550:I550"/>
    <mergeCell ref="A551:B551"/>
    <mergeCell ref="D551:E551"/>
    <mergeCell ref="F551:G551"/>
    <mergeCell ref="H551:I551"/>
    <mergeCell ref="A548:B548"/>
    <mergeCell ref="D548:E548"/>
    <mergeCell ref="F548:G548"/>
    <mergeCell ref="H548:I548"/>
    <mergeCell ref="A549:B549"/>
    <mergeCell ref="D549:E549"/>
    <mergeCell ref="F549:G549"/>
    <mergeCell ref="H549:I549"/>
    <mergeCell ref="A546:B546"/>
    <mergeCell ref="D546:E546"/>
    <mergeCell ref="F546:G546"/>
    <mergeCell ref="H546:I546"/>
    <mergeCell ref="A547:B547"/>
    <mergeCell ref="D547:E547"/>
    <mergeCell ref="F547:G547"/>
    <mergeCell ref="H547:I547"/>
    <mergeCell ref="A544:B544"/>
    <mergeCell ref="D544:E544"/>
    <mergeCell ref="F544:G544"/>
    <mergeCell ref="H544:I544"/>
    <mergeCell ref="A545:B545"/>
    <mergeCell ref="D545:E545"/>
    <mergeCell ref="F545:G545"/>
    <mergeCell ref="H545:I545"/>
    <mergeCell ref="A542:B542"/>
    <mergeCell ref="D542:E542"/>
    <mergeCell ref="F542:G542"/>
    <mergeCell ref="H542:I542"/>
    <mergeCell ref="A543:B543"/>
    <mergeCell ref="D543:E543"/>
    <mergeCell ref="F543:G543"/>
    <mergeCell ref="H543:I543"/>
    <mergeCell ref="A540:B540"/>
    <mergeCell ref="D540:E540"/>
    <mergeCell ref="F540:G540"/>
    <mergeCell ref="H540:I540"/>
    <mergeCell ref="A541:B541"/>
    <mergeCell ref="D541:E541"/>
    <mergeCell ref="F541:G541"/>
    <mergeCell ref="H541:I541"/>
    <mergeCell ref="A538:B538"/>
    <mergeCell ref="D538:E538"/>
    <mergeCell ref="F538:G538"/>
    <mergeCell ref="H538:I538"/>
    <mergeCell ref="A539:B539"/>
    <mergeCell ref="D539:E539"/>
    <mergeCell ref="F539:G539"/>
    <mergeCell ref="H539:I539"/>
    <mergeCell ref="A536:B536"/>
    <mergeCell ref="D536:E536"/>
    <mergeCell ref="F536:G536"/>
    <mergeCell ref="H536:I536"/>
    <mergeCell ref="A537:B537"/>
    <mergeCell ref="D537:E537"/>
    <mergeCell ref="F537:G537"/>
    <mergeCell ref="H537:I537"/>
    <mergeCell ref="A534:B534"/>
    <mergeCell ref="D534:E534"/>
    <mergeCell ref="F534:G534"/>
    <mergeCell ref="H534:I534"/>
    <mergeCell ref="A535:B535"/>
    <mergeCell ref="D535:E535"/>
    <mergeCell ref="F535:G535"/>
    <mergeCell ref="H535:I535"/>
    <mergeCell ref="A532:B532"/>
    <mergeCell ref="D532:E532"/>
    <mergeCell ref="F532:G532"/>
    <mergeCell ref="H532:I532"/>
    <mergeCell ref="A533:B533"/>
    <mergeCell ref="D533:E533"/>
    <mergeCell ref="F533:G533"/>
    <mergeCell ref="H533:I533"/>
    <mergeCell ref="A530:B530"/>
    <mergeCell ref="D530:E530"/>
    <mergeCell ref="F530:G530"/>
    <mergeCell ref="H530:I530"/>
    <mergeCell ref="A531:B531"/>
    <mergeCell ref="D531:E531"/>
    <mergeCell ref="F531:G531"/>
    <mergeCell ref="H531:I531"/>
    <mergeCell ref="A528:B528"/>
    <mergeCell ref="D528:E528"/>
    <mergeCell ref="F528:G528"/>
    <mergeCell ref="H528:I528"/>
    <mergeCell ref="A529:B529"/>
    <mergeCell ref="D529:E529"/>
    <mergeCell ref="F529:G529"/>
    <mergeCell ref="H529:I529"/>
    <mergeCell ref="A526:B526"/>
    <mergeCell ref="D526:E526"/>
    <mergeCell ref="F526:G526"/>
    <mergeCell ref="H526:I526"/>
    <mergeCell ref="A527:B527"/>
    <mergeCell ref="D527:E527"/>
    <mergeCell ref="F527:G527"/>
    <mergeCell ref="H527:I527"/>
    <mergeCell ref="A524:B524"/>
    <mergeCell ref="D524:E524"/>
    <mergeCell ref="F524:G524"/>
    <mergeCell ref="H524:I524"/>
    <mergeCell ref="A525:B525"/>
    <mergeCell ref="D525:E525"/>
    <mergeCell ref="F525:G525"/>
    <mergeCell ref="H525:I525"/>
    <mergeCell ref="A522:B522"/>
    <mergeCell ref="D522:E522"/>
    <mergeCell ref="F522:G522"/>
    <mergeCell ref="H522:I522"/>
    <mergeCell ref="A523:B523"/>
    <mergeCell ref="D523:E523"/>
    <mergeCell ref="F523:G523"/>
    <mergeCell ref="H523:I523"/>
    <mergeCell ref="A520:B520"/>
    <mergeCell ref="D520:E520"/>
    <mergeCell ref="F520:G520"/>
    <mergeCell ref="H520:I520"/>
    <mergeCell ref="A521:B521"/>
    <mergeCell ref="D521:E521"/>
    <mergeCell ref="F521:G521"/>
    <mergeCell ref="H521:I521"/>
    <mergeCell ref="A518:B518"/>
    <mergeCell ref="D518:E518"/>
    <mergeCell ref="F518:G518"/>
    <mergeCell ref="H518:I518"/>
    <mergeCell ref="A519:B519"/>
    <mergeCell ref="D519:E519"/>
    <mergeCell ref="F519:G519"/>
    <mergeCell ref="H519:I519"/>
    <mergeCell ref="A516:B516"/>
    <mergeCell ref="D516:E516"/>
    <mergeCell ref="F516:G516"/>
    <mergeCell ref="H516:I516"/>
    <mergeCell ref="A517:B517"/>
    <mergeCell ref="D517:E517"/>
    <mergeCell ref="F517:G517"/>
    <mergeCell ref="H517:I517"/>
    <mergeCell ref="A514:B514"/>
    <mergeCell ref="D514:E514"/>
    <mergeCell ref="F514:G514"/>
    <mergeCell ref="H514:I514"/>
    <mergeCell ref="A515:B515"/>
    <mergeCell ref="D515:E515"/>
    <mergeCell ref="F515:G515"/>
    <mergeCell ref="H515:I515"/>
    <mergeCell ref="A512:B512"/>
    <mergeCell ref="D512:E512"/>
    <mergeCell ref="F512:G512"/>
    <mergeCell ref="H512:I512"/>
    <mergeCell ref="A513:B513"/>
    <mergeCell ref="D513:E513"/>
    <mergeCell ref="F513:G513"/>
    <mergeCell ref="H513:I513"/>
    <mergeCell ref="A510:B510"/>
    <mergeCell ref="D510:E510"/>
    <mergeCell ref="F510:G510"/>
    <mergeCell ref="H510:I510"/>
    <mergeCell ref="A511:B511"/>
    <mergeCell ref="D511:E511"/>
    <mergeCell ref="F511:G511"/>
    <mergeCell ref="H511:I511"/>
    <mergeCell ref="A508:B508"/>
    <mergeCell ref="D508:E508"/>
    <mergeCell ref="F508:G508"/>
    <mergeCell ref="H508:I508"/>
    <mergeCell ref="A509:B509"/>
    <mergeCell ref="D509:E509"/>
    <mergeCell ref="F509:G509"/>
    <mergeCell ref="H509:I509"/>
    <mergeCell ref="A506:B506"/>
    <mergeCell ref="D506:E506"/>
    <mergeCell ref="F506:G506"/>
    <mergeCell ref="H506:I506"/>
    <mergeCell ref="A507:B507"/>
    <mergeCell ref="D507:E507"/>
    <mergeCell ref="F507:G507"/>
    <mergeCell ref="H507:I507"/>
    <mergeCell ref="A504:B504"/>
    <mergeCell ref="D504:E504"/>
    <mergeCell ref="F504:G504"/>
    <mergeCell ref="H504:I504"/>
    <mergeCell ref="A505:B505"/>
    <mergeCell ref="D505:E505"/>
    <mergeCell ref="F505:G505"/>
    <mergeCell ref="H505:I505"/>
    <mergeCell ref="A502:B502"/>
    <mergeCell ref="D502:E502"/>
    <mergeCell ref="F502:G502"/>
    <mergeCell ref="H502:I502"/>
    <mergeCell ref="A503:B503"/>
    <mergeCell ref="D503:E503"/>
    <mergeCell ref="F503:G503"/>
    <mergeCell ref="H503:I503"/>
    <mergeCell ref="A500:B500"/>
    <mergeCell ref="D500:E500"/>
    <mergeCell ref="F500:G500"/>
    <mergeCell ref="H500:I500"/>
    <mergeCell ref="A501:B501"/>
    <mergeCell ref="D501:E501"/>
    <mergeCell ref="F501:G501"/>
    <mergeCell ref="H501:I501"/>
    <mergeCell ref="A498:B498"/>
    <mergeCell ref="D498:E498"/>
    <mergeCell ref="F498:G498"/>
    <mergeCell ref="H498:I498"/>
    <mergeCell ref="A499:B499"/>
    <mergeCell ref="D499:E499"/>
    <mergeCell ref="F499:G499"/>
    <mergeCell ref="H499:I499"/>
    <mergeCell ref="A496:B496"/>
    <mergeCell ref="D496:E496"/>
    <mergeCell ref="F496:G496"/>
    <mergeCell ref="H496:I496"/>
    <mergeCell ref="A497:B497"/>
    <mergeCell ref="D497:E497"/>
    <mergeCell ref="F497:G497"/>
    <mergeCell ref="H497:I497"/>
    <mergeCell ref="A494:B494"/>
    <mergeCell ref="D494:E494"/>
    <mergeCell ref="F494:G494"/>
    <mergeCell ref="H494:I494"/>
    <mergeCell ref="A495:B495"/>
    <mergeCell ref="D495:E495"/>
    <mergeCell ref="F495:G495"/>
    <mergeCell ref="H495:I495"/>
    <mergeCell ref="A492:B492"/>
    <mergeCell ref="D492:E492"/>
    <mergeCell ref="F492:G492"/>
    <mergeCell ref="H492:I492"/>
    <mergeCell ref="A493:B493"/>
    <mergeCell ref="D493:E493"/>
    <mergeCell ref="F493:G493"/>
    <mergeCell ref="H493:I493"/>
    <mergeCell ref="A490:B490"/>
    <mergeCell ref="D490:E490"/>
    <mergeCell ref="F490:G490"/>
    <mergeCell ref="H490:I490"/>
    <mergeCell ref="A491:B491"/>
    <mergeCell ref="D491:E491"/>
    <mergeCell ref="F491:G491"/>
    <mergeCell ref="H491:I491"/>
    <mergeCell ref="A488:B488"/>
    <mergeCell ref="D488:E488"/>
    <mergeCell ref="F488:G488"/>
    <mergeCell ref="H488:I488"/>
    <mergeCell ref="A489:B489"/>
    <mergeCell ref="D489:E489"/>
    <mergeCell ref="F489:G489"/>
    <mergeCell ref="H489:I489"/>
    <mergeCell ref="A486:B486"/>
    <mergeCell ref="D486:E486"/>
    <mergeCell ref="F486:G486"/>
    <mergeCell ref="H486:I486"/>
    <mergeCell ref="A487:B487"/>
    <mergeCell ref="D487:E487"/>
    <mergeCell ref="F487:G487"/>
    <mergeCell ref="H487:I487"/>
    <mergeCell ref="A484:B484"/>
    <mergeCell ref="D484:E484"/>
    <mergeCell ref="F484:G484"/>
    <mergeCell ref="H484:I484"/>
    <mergeCell ref="A485:B485"/>
    <mergeCell ref="D485:E485"/>
    <mergeCell ref="F485:G485"/>
    <mergeCell ref="H485:I485"/>
    <mergeCell ref="A482:B482"/>
    <mergeCell ref="D482:E482"/>
    <mergeCell ref="F482:G482"/>
    <mergeCell ref="H482:I482"/>
    <mergeCell ref="A483:B483"/>
    <mergeCell ref="D483:E483"/>
    <mergeCell ref="F483:G483"/>
    <mergeCell ref="H483:I483"/>
    <mergeCell ref="A480:B480"/>
    <mergeCell ref="D480:E480"/>
    <mergeCell ref="F480:G480"/>
    <mergeCell ref="H480:I480"/>
    <mergeCell ref="A481:B481"/>
    <mergeCell ref="D481:E481"/>
    <mergeCell ref="F481:G481"/>
    <mergeCell ref="H481:I481"/>
    <mergeCell ref="A478:B478"/>
    <mergeCell ref="D478:E478"/>
    <mergeCell ref="F478:G478"/>
    <mergeCell ref="H478:I478"/>
    <mergeCell ref="A479:B479"/>
    <mergeCell ref="D479:E479"/>
    <mergeCell ref="F479:G479"/>
    <mergeCell ref="H479:I479"/>
    <mergeCell ref="A476:B476"/>
    <mergeCell ref="D476:E476"/>
    <mergeCell ref="F476:G476"/>
    <mergeCell ref="H476:I476"/>
    <mergeCell ref="A477:B477"/>
    <mergeCell ref="D477:E477"/>
    <mergeCell ref="F477:G477"/>
    <mergeCell ref="H477:I477"/>
    <mergeCell ref="A474:B474"/>
    <mergeCell ref="D474:E474"/>
    <mergeCell ref="F474:G474"/>
    <mergeCell ref="H474:I474"/>
    <mergeCell ref="A475:B475"/>
    <mergeCell ref="D475:E475"/>
    <mergeCell ref="F475:G475"/>
    <mergeCell ref="H475:I475"/>
    <mergeCell ref="A472:B472"/>
    <mergeCell ref="D472:E472"/>
    <mergeCell ref="F472:G472"/>
    <mergeCell ref="H472:I472"/>
    <mergeCell ref="A473:B473"/>
    <mergeCell ref="D473:E473"/>
    <mergeCell ref="F473:G473"/>
    <mergeCell ref="H473:I473"/>
    <mergeCell ref="A470:B470"/>
    <mergeCell ref="D470:E470"/>
    <mergeCell ref="F470:G470"/>
    <mergeCell ref="H470:I470"/>
    <mergeCell ref="A471:B471"/>
    <mergeCell ref="D471:E471"/>
    <mergeCell ref="F471:G471"/>
    <mergeCell ref="H471:I471"/>
    <mergeCell ref="A468:B468"/>
    <mergeCell ref="D468:E468"/>
    <mergeCell ref="F468:G468"/>
    <mergeCell ref="H468:I468"/>
    <mergeCell ref="A469:B469"/>
    <mergeCell ref="D469:E469"/>
    <mergeCell ref="F469:G469"/>
    <mergeCell ref="H469:I469"/>
    <mergeCell ref="A466:B466"/>
    <mergeCell ref="D466:E466"/>
    <mergeCell ref="F466:G466"/>
    <mergeCell ref="H466:I466"/>
    <mergeCell ref="A467:B467"/>
    <mergeCell ref="D467:E467"/>
    <mergeCell ref="F467:G467"/>
    <mergeCell ref="H467:I467"/>
    <mergeCell ref="A464:B464"/>
    <mergeCell ref="D464:E464"/>
    <mergeCell ref="F464:G464"/>
    <mergeCell ref="H464:I464"/>
    <mergeCell ref="A465:B465"/>
    <mergeCell ref="D465:E465"/>
    <mergeCell ref="F465:G465"/>
    <mergeCell ref="H465:I465"/>
    <mergeCell ref="A462:B462"/>
    <mergeCell ref="D462:E462"/>
    <mergeCell ref="F462:G462"/>
    <mergeCell ref="H462:I462"/>
    <mergeCell ref="A463:B463"/>
    <mergeCell ref="D463:E463"/>
    <mergeCell ref="F463:G463"/>
    <mergeCell ref="H463:I463"/>
    <mergeCell ref="A460:B460"/>
    <mergeCell ref="D460:E460"/>
    <mergeCell ref="F460:G460"/>
    <mergeCell ref="H460:I460"/>
    <mergeCell ref="A461:B461"/>
    <mergeCell ref="D461:E461"/>
    <mergeCell ref="F461:G461"/>
    <mergeCell ref="H461:I461"/>
    <mergeCell ref="A458:B458"/>
    <mergeCell ref="D458:E458"/>
    <mergeCell ref="F458:G458"/>
    <mergeCell ref="H458:I458"/>
    <mergeCell ref="A459:B459"/>
    <mergeCell ref="D459:E459"/>
    <mergeCell ref="F459:G459"/>
    <mergeCell ref="H459:I459"/>
    <mergeCell ref="A456:B456"/>
    <mergeCell ref="D456:E456"/>
    <mergeCell ref="F456:G456"/>
    <mergeCell ref="H456:I456"/>
    <mergeCell ref="A457:B457"/>
    <mergeCell ref="D457:E457"/>
    <mergeCell ref="F457:G457"/>
    <mergeCell ref="H457:I457"/>
    <mergeCell ref="A454:B454"/>
    <mergeCell ref="D454:E454"/>
    <mergeCell ref="F454:G454"/>
    <mergeCell ref="H454:I454"/>
    <mergeCell ref="A455:B455"/>
    <mergeCell ref="D455:E455"/>
    <mergeCell ref="F455:G455"/>
    <mergeCell ref="H455:I455"/>
    <mergeCell ref="A452:B452"/>
    <mergeCell ref="D452:E452"/>
    <mergeCell ref="F452:G452"/>
    <mergeCell ref="H452:I452"/>
    <mergeCell ref="A453:B453"/>
    <mergeCell ref="D453:E453"/>
    <mergeCell ref="F453:G453"/>
    <mergeCell ref="H453:I453"/>
    <mergeCell ref="A450:B450"/>
    <mergeCell ref="D450:E450"/>
    <mergeCell ref="F450:G450"/>
    <mergeCell ref="H450:I450"/>
    <mergeCell ref="A451:B451"/>
    <mergeCell ref="D451:E451"/>
    <mergeCell ref="F451:G451"/>
    <mergeCell ref="H451:I451"/>
    <mergeCell ref="A448:B448"/>
    <mergeCell ref="D448:E448"/>
    <mergeCell ref="F448:G448"/>
    <mergeCell ref="H448:I448"/>
    <mergeCell ref="A449:B449"/>
    <mergeCell ref="D449:E449"/>
    <mergeCell ref="F449:G449"/>
    <mergeCell ref="H449:I449"/>
    <mergeCell ref="A446:B446"/>
    <mergeCell ref="D446:E446"/>
    <mergeCell ref="F446:G446"/>
    <mergeCell ref="H446:I446"/>
    <mergeCell ref="A447:B447"/>
    <mergeCell ref="D447:E447"/>
    <mergeCell ref="F447:G447"/>
    <mergeCell ref="H447:I447"/>
    <mergeCell ref="A444:B444"/>
    <mergeCell ref="D444:E444"/>
    <mergeCell ref="F444:G444"/>
    <mergeCell ref="H444:I444"/>
    <mergeCell ref="A445:B445"/>
    <mergeCell ref="D445:E445"/>
    <mergeCell ref="F445:G445"/>
    <mergeCell ref="H445:I445"/>
    <mergeCell ref="A442:B442"/>
    <mergeCell ref="D442:E442"/>
    <mergeCell ref="F442:G442"/>
    <mergeCell ref="H442:I442"/>
    <mergeCell ref="A443:B443"/>
    <mergeCell ref="D443:E443"/>
    <mergeCell ref="F443:G443"/>
    <mergeCell ref="H443:I443"/>
    <mergeCell ref="A440:B440"/>
    <mergeCell ref="D440:E440"/>
    <mergeCell ref="F440:G440"/>
    <mergeCell ref="H440:I440"/>
    <mergeCell ref="A441:B441"/>
    <mergeCell ref="D441:E441"/>
    <mergeCell ref="F441:G441"/>
    <mergeCell ref="H441:I441"/>
    <mergeCell ref="A438:B438"/>
    <mergeCell ref="D438:E438"/>
    <mergeCell ref="F438:G438"/>
    <mergeCell ref="H438:I438"/>
    <mergeCell ref="A439:B439"/>
    <mergeCell ref="D439:E439"/>
    <mergeCell ref="F439:G439"/>
    <mergeCell ref="H439:I439"/>
    <mergeCell ref="A436:B436"/>
    <mergeCell ref="D436:E436"/>
    <mergeCell ref="F436:G436"/>
    <mergeCell ref="H436:I436"/>
    <mergeCell ref="A437:B437"/>
    <mergeCell ref="D437:E437"/>
    <mergeCell ref="F437:G437"/>
    <mergeCell ref="H437:I437"/>
    <mergeCell ref="A434:B434"/>
    <mergeCell ref="D434:E434"/>
    <mergeCell ref="F434:G434"/>
    <mergeCell ref="H434:I434"/>
    <mergeCell ref="A435:B435"/>
    <mergeCell ref="D435:E435"/>
    <mergeCell ref="F435:G435"/>
    <mergeCell ref="H435:I435"/>
    <mergeCell ref="A432:B432"/>
    <mergeCell ref="D432:E432"/>
    <mergeCell ref="F432:G432"/>
    <mergeCell ref="H432:I432"/>
    <mergeCell ref="A433:B433"/>
    <mergeCell ref="D433:E433"/>
    <mergeCell ref="F433:G433"/>
    <mergeCell ref="H433:I433"/>
    <mergeCell ref="A430:B430"/>
    <mergeCell ref="D430:E430"/>
    <mergeCell ref="F430:G430"/>
    <mergeCell ref="H430:I430"/>
    <mergeCell ref="A431:B431"/>
    <mergeCell ref="D431:E431"/>
    <mergeCell ref="F431:G431"/>
    <mergeCell ref="H431:I431"/>
    <mergeCell ref="A428:B428"/>
    <mergeCell ref="D428:E428"/>
    <mergeCell ref="F428:G428"/>
    <mergeCell ref="H428:I428"/>
    <mergeCell ref="A429:B429"/>
    <mergeCell ref="D429:E429"/>
    <mergeCell ref="F429:G429"/>
    <mergeCell ref="H429:I429"/>
    <mergeCell ref="A426:B426"/>
    <mergeCell ref="D426:E426"/>
    <mergeCell ref="F426:G426"/>
    <mergeCell ref="H426:I426"/>
    <mergeCell ref="A427:B427"/>
    <mergeCell ref="D427:E427"/>
    <mergeCell ref="F427:G427"/>
    <mergeCell ref="H427:I427"/>
    <mergeCell ref="A424:B424"/>
    <mergeCell ref="D424:E424"/>
    <mergeCell ref="F424:G424"/>
    <mergeCell ref="H424:I424"/>
    <mergeCell ref="A425:B425"/>
    <mergeCell ref="D425:E425"/>
    <mergeCell ref="F425:G425"/>
    <mergeCell ref="H425:I425"/>
    <mergeCell ref="A422:B422"/>
    <mergeCell ref="D422:E422"/>
    <mergeCell ref="F422:G422"/>
    <mergeCell ref="H422:I422"/>
    <mergeCell ref="A423:B423"/>
    <mergeCell ref="D423:E423"/>
    <mergeCell ref="F423:G423"/>
    <mergeCell ref="H423:I423"/>
    <mergeCell ref="A420:B420"/>
    <mergeCell ref="D420:E420"/>
    <mergeCell ref="F420:G420"/>
    <mergeCell ref="H420:I420"/>
    <mergeCell ref="A421:B421"/>
    <mergeCell ref="D421:E421"/>
    <mergeCell ref="F421:G421"/>
    <mergeCell ref="H421:I421"/>
    <mergeCell ref="A418:B418"/>
    <mergeCell ref="D418:E418"/>
    <mergeCell ref="F418:G418"/>
    <mergeCell ref="H418:I418"/>
    <mergeCell ref="A419:B419"/>
    <mergeCell ref="D419:E419"/>
    <mergeCell ref="F419:G419"/>
    <mergeCell ref="H419:I419"/>
    <mergeCell ref="A416:B416"/>
    <mergeCell ref="D416:E416"/>
    <mergeCell ref="F416:G416"/>
    <mergeCell ref="H416:I416"/>
    <mergeCell ref="A417:B417"/>
    <mergeCell ref="D417:E417"/>
    <mergeCell ref="F417:G417"/>
    <mergeCell ref="H417:I417"/>
    <mergeCell ref="A414:B414"/>
    <mergeCell ref="D414:E414"/>
    <mergeCell ref="F414:G414"/>
    <mergeCell ref="H414:I414"/>
    <mergeCell ref="A415:B415"/>
    <mergeCell ref="D415:E415"/>
    <mergeCell ref="F415:G415"/>
    <mergeCell ref="H415:I415"/>
    <mergeCell ref="A412:B412"/>
    <mergeCell ref="D412:E412"/>
    <mergeCell ref="F412:G412"/>
    <mergeCell ref="H412:I412"/>
    <mergeCell ref="A413:B413"/>
    <mergeCell ref="D413:E413"/>
    <mergeCell ref="F413:G413"/>
    <mergeCell ref="H413:I413"/>
    <mergeCell ref="A410:B410"/>
    <mergeCell ref="D410:E410"/>
    <mergeCell ref="F410:G410"/>
    <mergeCell ref="H410:I410"/>
    <mergeCell ref="A411:B411"/>
    <mergeCell ref="D411:E411"/>
    <mergeCell ref="F411:G411"/>
    <mergeCell ref="H411:I411"/>
    <mergeCell ref="A408:B408"/>
    <mergeCell ref="D408:E408"/>
    <mergeCell ref="F408:G408"/>
    <mergeCell ref="H408:I408"/>
    <mergeCell ref="A409:B409"/>
    <mergeCell ref="D409:E409"/>
    <mergeCell ref="F409:G409"/>
    <mergeCell ref="H409:I409"/>
    <mergeCell ref="A406:B406"/>
    <mergeCell ref="D406:E406"/>
    <mergeCell ref="F406:G406"/>
    <mergeCell ref="H406:I406"/>
    <mergeCell ref="A407:B407"/>
    <mergeCell ref="D407:E407"/>
    <mergeCell ref="F407:G407"/>
    <mergeCell ref="H407:I407"/>
    <mergeCell ref="A404:B404"/>
    <mergeCell ref="D404:E404"/>
    <mergeCell ref="F404:G404"/>
    <mergeCell ref="H404:I404"/>
    <mergeCell ref="A405:B405"/>
    <mergeCell ref="D405:E405"/>
    <mergeCell ref="F405:G405"/>
    <mergeCell ref="H405:I405"/>
    <mergeCell ref="A402:B402"/>
    <mergeCell ref="D402:E402"/>
    <mergeCell ref="F402:G402"/>
    <mergeCell ref="H402:I402"/>
    <mergeCell ref="A403:B403"/>
    <mergeCell ref="D403:E403"/>
    <mergeCell ref="F403:G403"/>
    <mergeCell ref="H403:I403"/>
    <mergeCell ref="A400:B400"/>
    <mergeCell ref="D400:E400"/>
    <mergeCell ref="F400:G400"/>
    <mergeCell ref="H400:I400"/>
    <mergeCell ref="A401:B401"/>
    <mergeCell ref="D401:E401"/>
    <mergeCell ref="F401:G401"/>
    <mergeCell ref="H401:I401"/>
    <mergeCell ref="A398:B398"/>
    <mergeCell ref="D398:E398"/>
    <mergeCell ref="F398:G398"/>
    <mergeCell ref="H398:I398"/>
    <mergeCell ref="A399:B399"/>
    <mergeCell ref="D399:E399"/>
    <mergeCell ref="F399:G399"/>
    <mergeCell ref="H399:I399"/>
    <mergeCell ref="A396:B396"/>
    <mergeCell ref="D396:E396"/>
    <mergeCell ref="F396:G396"/>
    <mergeCell ref="H396:I396"/>
    <mergeCell ref="A397:B397"/>
    <mergeCell ref="D397:E397"/>
    <mergeCell ref="F397:G397"/>
    <mergeCell ref="H397:I397"/>
    <mergeCell ref="A394:B394"/>
    <mergeCell ref="D394:E394"/>
    <mergeCell ref="F394:G394"/>
    <mergeCell ref="H394:I394"/>
    <mergeCell ref="A395:B395"/>
    <mergeCell ref="D395:E395"/>
    <mergeCell ref="F395:G395"/>
    <mergeCell ref="H395:I395"/>
    <mergeCell ref="A392:B392"/>
    <mergeCell ref="D392:E392"/>
    <mergeCell ref="F392:G392"/>
    <mergeCell ref="H392:I392"/>
    <mergeCell ref="A393:B393"/>
    <mergeCell ref="D393:E393"/>
    <mergeCell ref="F393:G393"/>
    <mergeCell ref="H393:I393"/>
    <mergeCell ref="A390:B390"/>
    <mergeCell ref="D390:E390"/>
    <mergeCell ref="F390:G390"/>
    <mergeCell ref="H390:I390"/>
    <mergeCell ref="A391:B391"/>
    <mergeCell ref="D391:E391"/>
    <mergeCell ref="F391:G391"/>
    <mergeCell ref="H391:I391"/>
    <mergeCell ref="A388:B388"/>
    <mergeCell ref="D388:E388"/>
    <mergeCell ref="F388:G388"/>
    <mergeCell ref="H388:I388"/>
    <mergeCell ref="A389:B389"/>
    <mergeCell ref="D389:E389"/>
    <mergeCell ref="F389:G389"/>
    <mergeCell ref="H389:I389"/>
    <mergeCell ref="A386:B386"/>
    <mergeCell ref="D386:E386"/>
    <mergeCell ref="F386:G386"/>
    <mergeCell ref="H386:I386"/>
    <mergeCell ref="A387:B387"/>
    <mergeCell ref="D387:E387"/>
    <mergeCell ref="F387:G387"/>
    <mergeCell ref="H387:I387"/>
    <mergeCell ref="A384:B384"/>
    <mergeCell ref="D384:E384"/>
    <mergeCell ref="F384:G384"/>
    <mergeCell ref="H384:I384"/>
    <mergeCell ref="A385:B385"/>
    <mergeCell ref="D385:E385"/>
    <mergeCell ref="F385:G385"/>
    <mergeCell ref="H385:I385"/>
    <mergeCell ref="A382:B382"/>
    <mergeCell ref="D382:E382"/>
    <mergeCell ref="F382:G382"/>
    <mergeCell ref="H382:I382"/>
    <mergeCell ref="A383:B383"/>
    <mergeCell ref="D383:E383"/>
    <mergeCell ref="F383:G383"/>
    <mergeCell ref="H383:I383"/>
    <mergeCell ref="A380:B380"/>
    <mergeCell ref="D380:E380"/>
    <mergeCell ref="F380:G380"/>
    <mergeCell ref="H380:I380"/>
    <mergeCell ref="A381:B381"/>
    <mergeCell ref="D381:E381"/>
    <mergeCell ref="F381:G381"/>
    <mergeCell ref="H381:I381"/>
    <mergeCell ref="A378:B378"/>
    <mergeCell ref="D378:E378"/>
    <mergeCell ref="F378:G378"/>
    <mergeCell ref="H378:I378"/>
    <mergeCell ref="A379:B379"/>
    <mergeCell ref="D379:E379"/>
    <mergeCell ref="F379:G379"/>
    <mergeCell ref="H379:I379"/>
    <mergeCell ref="A376:B376"/>
    <mergeCell ref="D376:E376"/>
    <mergeCell ref="F376:G376"/>
    <mergeCell ref="H376:I376"/>
    <mergeCell ref="A377:B377"/>
    <mergeCell ref="D377:E377"/>
    <mergeCell ref="F377:G377"/>
    <mergeCell ref="H377:I377"/>
    <mergeCell ref="A374:B374"/>
    <mergeCell ref="D374:E374"/>
    <mergeCell ref="F374:G374"/>
    <mergeCell ref="H374:I374"/>
    <mergeCell ref="A375:B375"/>
    <mergeCell ref="D375:E375"/>
    <mergeCell ref="F375:G375"/>
    <mergeCell ref="H375:I375"/>
    <mergeCell ref="A372:B372"/>
    <mergeCell ref="D372:E372"/>
    <mergeCell ref="F372:G372"/>
    <mergeCell ref="H372:I372"/>
    <mergeCell ref="A373:B373"/>
    <mergeCell ref="D373:E373"/>
    <mergeCell ref="F373:G373"/>
    <mergeCell ref="H373:I373"/>
    <mergeCell ref="A370:B370"/>
    <mergeCell ref="D370:E370"/>
    <mergeCell ref="F370:G370"/>
    <mergeCell ref="H370:I370"/>
    <mergeCell ref="A371:B371"/>
    <mergeCell ref="D371:E371"/>
    <mergeCell ref="F371:G371"/>
    <mergeCell ref="H371:I371"/>
    <mergeCell ref="A368:B368"/>
    <mergeCell ref="D368:E368"/>
    <mergeCell ref="F368:G368"/>
    <mergeCell ref="H368:I368"/>
    <mergeCell ref="A369:B369"/>
    <mergeCell ref="D369:E369"/>
    <mergeCell ref="F369:G369"/>
    <mergeCell ref="H369:I369"/>
    <mergeCell ref="A366:B366"/>
    <mergeCell ref="D366:E366"/>
    <mergeCell ref="F366:G366"/>
    <mergeCell ref="H366:I366"/>
    <mergeCell ref="A367:B367"/>
    <mergeCell ref="D367:E367"/>
    <mergeCell ref="F367:G367"/>
    <mergeCell ref="H367:I367"/>
    <mergeCell ref="A364:B364"/>
    <mergeCell ref="D364:E364"/>
    <mergeCell ref="F364:G364"/>
    <mergeCell ref="H364:I364"/>
    <mergeCell ref="A365:B365"/>
    <mergeCell ref="D365:E365"/>
    <mergeCell ref="F365:G365"/>
    <mergeCell ref="H365:I365"/>
    <mergeCell ref="A362:B362"/>
    <mergeCell ref="D362:E362"/>
    <mergeCell ref="F362:G362"/>
    <mergeCell ref="H362:I362"/>
    <mergeCell ref="A363:B363"/>
    <mergeCell ref="D363:E363"/>
    <mergeCell ref="F363:G363"/>
    <mergeCell ref="H363:I363"/>
    <mergeCell ref="A360:B360"/>
    <mergeCell ref="D360:E360"/>
    <mergeCell ref="F360:G360"/>
    <mergeCell ref="H360:I360"/>
    <mergeCell ref="A361:B361"/>
    <mergeCell ref="D361:E361"/>
    <mergeCell ref="F361:G361"/>
    <mergeCell ref="H361:I361"/>
    <mergeCell ref="A358:B358"/>
    <mergeCell ref="D358:E358"/>
    <mergeCell ref="F358:G358"/>
    <mergeCell ref="H358:I358"/>
    <mergeCell ref="A359:B359"/>
    <mergeCell ref="D359:E359"/>
    <mergeCell ref="F359:G359"/>
    <mergeCell ref="H359:I359"/>
    <mergeCell ref="A356:B356"/>
    <mergeCell ref="D356:E356"/>
    <mergeCell ref="F356:G356"/>
    <mergeCell ref="H356:I356"/>
    <mergeCell ref="A357:B357"/>
    <mergeCell ref="D357:E357"/>
    <mergeCell ref="F357:G357"/>
    <mergeCell ref="H357:I357"/>
    <mergeCell ref="A354:B354"/>
    <mergeCell ref="D354:E354"/>
    <mergeCell ref="F354:G354"/>
    <mergeCell ref="H354:I354"/>
    <mergeCell ref="A355:B355"/>
    <mergeCell ref="D355:E355"/>
    <mergeCell ref="F355:G355"/>
    <mergeCell ref="H355:I355"/>
    <mergeCell ref="A352:B352"/>
    <mergeCell ref="D352:E352"/>
    <mergeCell ref="F352:G352"/>
    <mergeCell ref="H352:I352"/>
    <mergeCell ref="A353:B353"/>
    <mergeCell ref="D353:E353"/>
    <mergeCell ref="F353:G353"/>
    <mergeCell ref="H353:I353"/>
    <mergeCell ref="A350:B350"/>
    <mergeCell ref="D350:E350"/>
    <mergeCell ref="F350:G350"/>
    <mergeCell ref="H350:I350"/>
    <mergeCell ref="A351:B351"/>
    <mergeCell ref="D351:E351"/>
    <mergeCell ref="F351:G351"/>
    <mergeCell ref="H351:I351"/>
    <mergeCell ref="A348:B348"/>
    <mergeCell ref="D348:E348"/>
    <mergeCell ref="F348:G348"/>
    <mergeCell ref="H348:I348"/>
    <mergeCell ref="A349:B349"/>
    <mergeCell ref="D349:E349"/>
    <mergeCell ref="F349:G349"/>
    <mergeCell ref="H349:I349"/>
    <mergeCell ref="A346:B346"/>
    <mergeCell ref="D346:E346"/>
    <mergeCell ref="F346:G346"/>
    <mergeCell ref="H346:I346"/>
    <mergeCell ref="A347:B347"/>
    <mergeCell ref="D347:E347"/>
    <mergeCell ref="F347:G347"/>
    <mergeCell ref="H347:I347"/>
    <mergeCell ref="A344:B344"/>
    <mergeCell ref="D344:E344"/>
    <mergeCell ref="F344:G344"/>
    <mergeCell ref="H344:I344"/>
    <mergeCell ref="A345:B345"/>
    <mergeCell ref="D345:E345"/>
    <mergeCell ref="F345:G345"/>
    <mergeCell ref="H345:I345"/>
    <mergeCell ref="A342:B342"/>
    <mergeCell ref="D342:E342"/>
    <mergeCell ref="F342:G342"/>
    <mergeCell ref="H342:I342"/>
    <mergeCell ref="A343:B343"/>
    <mergeCell ref="D343:E343"/>
    <mergeCell ref="F343:G343"/>
    <mergeCell ref="H343:I343"/>
    <mergeCell ref="A340:B340"/>
    <mergeCell ref="D340:E340"/>
    <mergeCell ref="F340:G340"/>
    <mergeCell ref="H340:I340"/>
    <mergeCell ref="A341:B341"/>
    <mergeCell ref="D341:E341"/>
    <mergeCell ref="F341:G341"/>
    <mergeCell ref="H341:I341"/>
    <mergeCell ref="A338:B338"/>
    <mergeCell ref="D338:E338"/>
    <mergeCell ref="F338:G338"/>
    <mergeCell ref="H338:I338"/>
    <mergeCell ref="A339:B339"/>
    <mergeCell ref="D339:E339"/>
    <mergeCell ref="F339:G339"/>
    <mergeCell ref="H339:I339"/>
    <mergeCell ref="A336:B336"/>
    <mergeCell ref="D336:E336"/>
    <mergeCell ref="F336:G336"/>
    <mergeCell ref="H336:I336"/>
    <mergeCell ref="A337:B337"/>
    <mergeCell ref="D337:E337"/>
    <mergeCell ref="F337:G337"/>
    <mergeCell ref="H337:I337"/>
    <mergeCell ref="A334:B334"/>
    <mergeCell ref="D334:E334"/>
    <mergeCell ref="F334:G334"/>
    <mergeCell ref="H334:I334"/>
    <mergeCell ref="A335:B335"/>
    <mergeCell ref="D335:E335"/>
    <mergeCell ref="F335:G335"/>
    <mergeCell ref="H335:I335"/>
    <mergeCell ref="A332:B332"/>
    <mergeCell ref="D332:E332"/>
    <mergeCell ref="F332:G332"/>
    <mergeCell ref="H332:I332"/>
    <mergeCell ref="A333:B333"/>
    <mergeCell ref="D333:E333"/>
    <mergeCell ref="F333:G333"/>
    <mergeCell ref="H333:I333"/>
    <mergeCell ref="A330:B330"/>
    <mergeCell ref="D330:E330"/>
    <mergeCell ref="F330:G330"/>
    <mergeCell ref="H330:I330"/>
    <mergeCell ref="A331:B331"/>
    <mergeCell ref="D331:E331"/>
    <mergeCell ref="F331:G331"/>
    <mergeCell ref="H331:I331"/>
    <mergeCell ref="A328:B328"/>
    <mergeCell ref="D328:E328"/>
    <mergeCell ref="F328:G328"/>
    <mergeCell ref="H328:I328"/>
    <mergeCell ref="A329:B329"/>
    <mergeCell ref="D329:E329"/>
    <mergeCell ref="F329:G329"/>
    <mergeCell ref="H329:I329"/>
    <mergeCell ref="A326:B326"/>
    <mergeCell ref="D326:E326"/>
    <mergeCell ref="F326:G326"/>
    <mergeCell ref="H326:I326"/>
    <mergeCell ref="A327:B327"/>
    <mergeCell ref="D327:E327"/>
    <mergeCell ref="F327:G327"/>
    <mergeCell ref="H327:I327"/>
    <mergeCell ref="A324:B324"/>
    <mergeCell ref="D324:E324"/>
    <mergeCell ref="F324:G324"/>
    <mergeCell ref="H324:I324"/>
    <mergeCell ref="A325:B325"/>
    <mergeCell ref="D325:E325"/>
    <mergeCell ref="F325:G325"/>
    <mergeCell ref="H325:I325"/>
    <mergeCell ref="A322:B322"/>
    <mergeCell ref="D322:E322"/>
    <mergeCell ref="F322:G322"/>
    <mergeCell ref="H322:I322"/>
    <mergeCell ref="A323:B323"/>
    <mergeCell ref="D323:E323"/>
    <mergeCell ref="F323:G323"/>
    <mergeCell ref="H323:I323"/>
    <mergeCell ref="A320:B320"/>
    <mergeCell ref="D320:E320"/>
    <mergeCell ref="F320:G320"/>
    <mergeCell ref="H320:I320"/>
    <mergeCell ref="A321:B321"/>
    <mergeCell ref="D321:E321"/>
    <mergeCell ref="F321:G321"/>
    <mergeCell ref="H321:I321"/>
    <mergeCell ref="A318:B318"/>
    <mergeCell ref="D318:E318"/>
    <mergeCell ref="F318:G318"/>
    <mergeCell ref="H318:I318"/>
    <mergeCell ref="A319:B319"/>
    <mergeCell ref="D319:E319"/>
    <mergeCell ref="F319:G319"/>
    <mergeCell ref="H319:I319"/>
    <mergeCell ref="A316:B316"/>
    <mergeCell ref="D316:E316"/>
    <mergeCell ref="F316:G316"/>
    <mergeCell ref="H316:I316"/>
    <mergeCell ref="A317:B317"/>
    <mergeCell ref="D317:E317"/>
    <mergeCell ref="F317:G317"/>
    <mergeCell ref="H317:I317"/>
    <mergeCell ref="A314:B314"/>
    <mergeCell ref="D314:E314"/>
    <mergeCell ref="F314:G314"/>
    <mergeCell ref="H314:I314"/>
    <mergeCell ref="A315:B315"/>
    <mergeCell ref="D315:E315"/>
    <mergeCell ref="F315:G315"/>
    <mergeCell ref="H315:I315"/>
    <mergeCell ref="A312:B312"/>
    <mergeCell ref="D312:E312"/>
    <mergeCell ref="F312:G312"/>
    <mergeCell ref="H312:I312"/>
    <mergeCell ref="A313:B313"/>
    <mergeCell ref="D313:E313"/>
    <mergeCell ref="F313:G313"/>
    <mergeCell ref="H313:I313"/>
    <mergeCell ref="A310:B310"/>
    <mergeCell ref="D310:E310"/>
    <mergeCell ref="F310:G310"/>
    <mergeCell ref="H310:I310"/>
    <mergeCell ref="A311:B311"/>
    <mergeCell ref="D311:E311"/>
    <mergeCell ref="F311:G311"/>
    <mergeCell ref="H311:I311"/>
    <mergeCell ref="A308:B308"/>
    <mergeCell ref="D308:E308"/>
    <mergeCell ref="F308:G308"/>
    <mergeCell ref="H308:I308"/>
    <mergeCell ref="A309:B309"/>
    <mergeCell ref="D309:E309"/>
    <mergeCell ref="F309:G309"/>
    <mergeCell ref="H309:I309"/>
    <mergeCell ref="A306:B306"/>
    <mergeCell ref="D306:E306"/>
    <mergeCell ref="F306:G306"/>
    <mergeCell ref="H306:I306"/>
    <mergeCell ref="A307:B307"/>
    <mergeCell ref="D307:E307"/>
    <mergeCell ref="F307:G307"/>
    <mergeCell ref="H307:I307"/>
    <mergeCell ref="A304:B304"/>
    <mergeCell ref="D304:E304"/>
    <mergeCell ref="F304:G304"/>
    <mergeCell ref="H304:I304"/>
    <mergeCell ref="A305:B305"/>
    <mergeCell ref="D305:E305"/>
    <mergeCell ref="F305:G305"/>
    <mergeCell ref="H305:I305"/>
    <mergeCell ref="A302:B302"/>
    <mergeCell ref="D302:E302"/>
    <mergeCell ref="F302:G302"/>
    <mergeCell ref="H302:I302"/>
    <mergeCell ref="A303:B303"/>
    <mergeCell ref="D303:E303"/>
    <mergeCell ref="F303:G303"/>
    <mergeCell ref="H303:I303"/>
    <mergeCell ref="A300:B300"/>
    <mergeCell ref="D300:E300"/>
    <mergeCell ref="F300:G300"/>
    <mergeCell ref="H300:I300"/>
    <mergeCell ref="A301:B301"/>
    <mergeCell ref="D301:E301"/>
    <mergeCell ref="F301:G301"/>
    <mergeCell ref="H301:I301"/>
    <mergeCell ref="A298:B298"/>
    <mergeCell ref="D298:E298"/>
    <mergeCell ref="F298:G298"/>
    <mergeCell ref="H298:I298"/>
    <mergeCell ref="A299:B299"/>
    <mergeCell ref="D299:E299"/>
    <mergeCell ref="F299:G299"/>
    <mergeCell ref="H299:I299"/>
    <mergeCell ref="A296:B296"/>
    <mergeCell ref="D296:E296"/>
    <mergeCell ref="F296:G296"/>
    <mergeCell ref="H296:I296"/>
    <mergeCell ref="A297:B297"/>
    <mergeCell ref="D297:E297"/>
    <mergeCell ref="F297:G297"/>
    <mergeCell ref="H297:I297"/>
    <mergeCell ref="A294:B294"/>
    <mergeCell ref="D294:E294"/>
    <mergeCell ref="F294:G294"/>
    <mergeCell ref="H294:I294"/>
    <mergeCell ref="A295:B295"/>
    <mergeCell ref="D295:E295"/>
    <mergeCell ref="F295:G295"/>
    <mergeCell ref="H295:I295"/>
    <mergeCell ref="A292:B292"/>
    <mergeCell ref="D292:E292"/>
    <mergeCell ref="F292:G292"/>
    <mergeCell ref="H292:I292"/>
    <mergeCell ref="A293:B293"/>
    <mergeCell ref="D293:E293"/>
    <mergeCell ref="F293:G293"/>
    <mergeCell ref="H293:I293"/>
    <mergeCell ref="A290:B290"/>
    <mergeCell ref="D290:E290"/>
    <mergeCell ref="F290:G290"/>
    <mergeCell ref="H290:I290"/>
    <mergeCell ref="A291:B291"/>
    <mergeCell ref="D291:E291"/>
    <mergeCell ref="F291:G291"/>
    <mergeCell ref="H291:I291"/>
    <mergeCell ref="A288:B288"/>
    <mergeCell ref="D288:E288"/>
    <mergeCell ref="F288:G288"/>
    <mergeCell ref="H288:I288"/>
    <mergeCell ref="A289:B289"/>
    <mergeCell ref="D289:E289"/>
    <mergeCell ref="F289:G289"/>
    <mergeCell ref="H289:I289"/>
    <mergeCell ref="A286:B286"/>
    <mergeCell ref="D286:E286"/>
    <mergeCell ref="F286:G286"/>
    <mergeCell ref="H286:I286"/>
    <mergeCell ref="A287:B287"/>
    <mergeCell ref="D287:E287"/>
    <mergeCell ref="F287:G287"/>
    <mergeCell ref="H287:I287"/>
    <mergeCell ref="A284:B284"/>
    <mergeCell ref="D284:E284"/>
    <mergeCell ref="F284:G284"/>
    <mergeCell ref="H284:I284"/>
    <mergeCell ref="A285:B285"/>
    <mergeCell ref="D285:E285"/>
    <mergeCell ref="F285:G285"/>
    <mergeCell ref="H285:I285"/>
    <mergeCell ref="A282:B282"/>
    <mergeCell ref="D282:E282"/>
    <mergeCell ref="F282:G282"/>
    <mergeCell ref="H282:I282"/>
    <mergeCell ref="A283:B283"/>
    <mergeCell ref="D283:E283"/>
    <mergeCell ref="F283:G283"/>
    <mergeCell ref="H283:I283"/>
    <mergeCell ref="A280:B280"/>
    <mergeCell ref="D280:E280"/>
    <mergeCell ref="F280:G280"/>
    <mergeCell ref="H280:I280"/>
    <mergeCell ref="A281:B281"/>
    <mergeCell ref="D281:E281"/>
    <mergeCell ref="F281:G281"/>
    <mergeCell ref="H281:I281"/>
    <mergeCell ref="A278:B278"/>
    <mergeCell ref="D278:E278"/>
    <mergeCell ref="F278:G278"/>
    <mergeCell ref="H278:I278"/>
    <mergeCell ref="A279:B279"/>
    <mergeCell ref="D279:E279"/>
    <mergeCell ref="F279:G279"/>
    <mergeCell ref="H279:I279"/>
    <mergeCell ref="A276:B276"/>
    <mergeCell ref="D276:E276"/>
    <mergeCell ref="F276:G276"/>
    <mergeCell ref="H276:I276"/>
    <mergeCell ref="A277:B277"/>
    <mergeCell ref="D277:E277"/>
    <mergeCell ref="F277:G277"/>
    <mergeCell ref="H277:I277"/>
    <mergeCell ref="A274:B274"/>
    <mergeCell ref="D274:E274"/>
    <mergeCell ref="F274:G274"/>
    <mergeCell ref="H274:I274"/>
    <mergeCell ref="A275:B275"/>
    <mergeCell ref="D275:E275"/>
    <mergeCell ref="F275:G275"/>
    <mergeCell ref="H275:I275"/>
    <mergeCell ref="A272:B272"/>
    <mergeCell ref="D272:E272"/>
    <mergeCell ref="F272:G272"/>
    <mergeCell ref="H272:I272"/>
    <mergeCell ref="A273:B273"/>
    <mergeCell ref="D273:E273"/>
    <mergeCell ref="F273:G273"/>
    <mergeCell ref="H273:I273"/>
    <mergeCell ref="A270:B270"/>
    <mergeCell ref="D270:E270"/>
    <mergeCell ref="F270:G270"/>
    <mergeCell ref="H270:I270"/>
    <mergeCell ref="A271:B271"/>
    <mergeCell ref="D271:E271"/>
    <mergeCell ref="F271:G271"/>
    <mergeCell ref="H271:I271"/>
    <mergeCell ref="A268:B268"/>
    <mergeCell ref="D268:E268"/>
    <mergeCell ref="F268:G268"/>
    <mergeCell ref="H268:I268"/>
    <mergeCell ref="A269:B269"/>
    <mergeCell ref="D269:E269"/>
    <mergeCell ref="F269:G269"/>
    <mergeCell ref="H269:I269"/>
    <mergeCell ref="A266:B266"/>
    <mergeCell ref="D266:E266"/>
    <mergeCell ref="F266:G266"/>
    <mergeCell ref="H266:I266"/>
    <mergeCell ref="A267:B267"/>
    <mergeCell ref="D267:E267"/>
    <mergeCell ref="F267:G267"/>
    <mergeCell ref="H267:I267"/>
    <mergeCell ref="A264:B264"/>
    <mergeCell ref="D264:E264"/>
    <mergeCell ref="F264:G264"/>
    <mergeCell ref="H264:I264"/>
    <mergeCell ref="A265:B265"/>
    <mergeCell ref="D265:E265"/>
    <mergeCell ref="F265:G265"/>
    <mergeCell ref="H265:I265"/>
    <mergeCell ref="A262:B262"/>
    <mergeCell ref="D262:E262"/>
    <mergeCell ref="F262:G262"/>
    <mergeCell ref="H262:I262"/>
    <mergeCell ref="A263:B263"/>
    <mergeCell ref="D263:E263"/>
    <mergeCell ref="F263:G263"/>
    <mergeCell ref="H263:I263"/>
    <mergeCell ref="A260:B260"/>
    <mergeCell ref="D260:E260"/>
    <mergeCell ref="F260:G260"/>
    <mergeCell ref="H260:I260"/>
    <mergeCell ref="A261:B261"/>
    <mergeCell ref="D261:E261"/>
    <mergeCell ref="F261:G261"/>
    <mergeCell ref="H261:I261"/>
    <mergeCell ref="A258:B258"/>
    <mergeCell ref="D258:E258"/>
    <mergeCell ref="F258:G258"/>
    <mergeCell ref="H258:I258"/>
    <mergeCell ref="A259:B259"/>
    <mergeCell ref="D259:E259"/>
    <mergeCell ref="F259:G259"/>
    <mergeCell ref="H259:I259"/>
    <mergeCell ref="A256:B256"/>
    <mergeCell ref="D256:E256"/>
    <mergeCell ref="F256:G256"/>
    <mergeCell ref="H256:I256"/>
    <mergeCell ref="A257:B257"/>
    <mergeCell ref="D257:E257"/>
    <mergeCell ref="F257:G257"/>
    <mergeCell ref="H257:I257"/>
    <mergeCell ref="A254:B254"/>
    <mergeCell ref="D254:E254"/>
    <mergeCell ref="F254:G254"/>
    <mergeCell ref="H254:I254"/>
    <mergeCell ref="A255:B255"/>
    <mergeCell ref="D255:E255"/>
    <mergeCell ref="F255:G255"/>
    <mergeCell ref="H255:I255"/>
    <mergeCell ref="A252:B252"/>
    <mergeCell ref="D252:E252"/>
    <mergeCell ref="F252:G252"/>
    <mergeCell ref="H252:I252"/>
    <mergeCell ref="A253:B253"/>
    <mergeCell ref="D253:E253"/>
    <mergeCell ref="F253:G253"/>
    <mergeCell ref="H253:I253"/>
    <mergeCell ref="A250:B250"/>
    <mergeCell ref="D250:E250"/>
    <mergeCell ref="F250:G250"/>
    <mergeCell ref="H250:I250"/>
    <mergeCell ref="A251:B251"/>
    <mergeCell ref="D251:E251"/>
    <mergeCell ref="F251:G251"/>
    <mergeCell ref="H251:I251"/>
    <mergeCell ref="A248:B248"/>
    <mergeCell ref="D248:E248"/>
    <mergeCell ref="F248:G248"/>
    <mergeCell ref="H248:I248"/>
    <mergeCell ref="A249:B249"/>
    <mergeCell ref="D249:E249"/>
    <mergeCell ref="F249:G249"/>
    <mergeCell ref="H249:I249"/>
    <mergeCell ref="A246:B246"/>
    <mergeCell ref="D246:E246"/>
    <mergeCell ref="F246:G246"/>
    <mergeCell ref="H246:I246"/>
    <mergeCell ref="A247:B247"/>
    <mergeCell ref="D247:E247"/>
    <mergeCell ref="F247:G247"/>
    <mergeCell ref="H247:I247"/>
    <mergeCell ref="A244:B244"/>
    <mergeCell ref="D244:E244"/>
    <mergeCell ref="F244:G244"/>
    <mergeCell ref="H244:I244"/>
    <mergeCell ref="A245:B245"/>
    <mergeCell ref="D245:E245"/>
    <mergeCell ref="F245:G245"/>
    <mergeCell ref="H245:I245"/>
    <mergeCell ref="A242:B242"/>
    <mergeCell ref="D242:E242"/>
    <mergeCell ref="F242:G242"/>
    <mergeCell ref="H242:I242"/>
    <mergeCell ref="A243:B243"/>
    <mergeCell ref="D243:E243"/>
    <mergeCell ref="F243:G243"/>
    <mergeCell ref="H243:I243"/>
    <mergeCell ref="A240:B240"/>
    <mergeCell ref="D240:E240"/>
    <mergeCell ref="F240:G240"/>
    <mergeCell ref="H240:I240"/>
    <mergeCell ref="A241:B241"/>
    <mergeCell ref="D241:E241"/>
    <mergeCell ref="F241:G241"/>
    <mergeCell ref="H241:I241"/>
    <mergeCell ref="A238:B238"/>
    <mergeCell ref="D238:E238"/>
    <mergeCell ref="F238:G238"/>
    <mergeCell ref="H238:I238"/>
    <mergeCell ref="A239:B239"/>
    <mergeCell ref="D239:E239"/>
    <mergeCell ref="F239:G239"/>
    <mergeCell ref="H239:I239"/>
    <mergeCell ref="A236:B236"/>
    <mergeCell ref="D236:E236"/>
    <mergeCell ref="F236:G236"/>
    <mergeCell ref="H236:I236"/>
    <mergeCell ref="A237:B237"/>
    <mergeCell ref="D237:E237"/>
    <mergeCell ref="F237:G237"/>
    <mergeCell ref="H237:I237"/>
    <mergeCell ref="A234:B234"/>
    <mergeCell ref="D234:E234"/>
    <mergeCell ref="F234:G234"/>
    <mergeCell ref="H234:I234"/>
    <mergeCell ref="A235:B235"/>
    <mergeCell ref="D235:E235"/>
    <mergeCell ref="F235:G235"/>
    <mergeCell ref="H235:I235"/>
    <mergeCell ref="A232:B232"/>
    <mergeCell ref="D232:E232"/>
    <mergeCell ref="F232:G232"/>
    <mergeCell ref="H232:I232"/>
    <mergeCell ref="A233:B233"/>
    <mergeCell ref="D233:E233"/>
    <mergeCell ref="F233:G233"/>
    <mergeCell ref="H233:I233"/>
    <mergeCell ref="A230:B230"/>
    <mergeCell ref="D230:E230"/>
    <mergeCell ref="F230:G230"/>
    <mergeCell ref="H230:I230"/>
    <mergeCell ref="A231:B231"/>
    <mergeCell ref="D231:E231"/>
    <mergeCell ref="F231:G231"/>
    <mergeCell ref="H231:I231"/>
    <mergeCell ref="A228:B228"/>
    <mergeCell ref="D228:E228"/>
    <mergeCell ref="F228:G228"/>
    <mergeCell ref="H228:I228"/>
    <mergeCell ref="A229:B229"/>
    <mergeCell ref="D229:E229"/>
    <mergeCell ref="F229:G229"/>
    <mergeCell ref="H229:I229"/>
    <mergeCell ref="A226:B226"/>
    <mergeCell ref="D226:E226"/>
    <mergeCell ref="F226:G226"/>
    <mergeCell ref="H226:I226"/>
    <mergeCell ref="A227:B227"/>
    <mergeCell ref="D227:E227"/>
    <mergeCell ref="F227:G227"/>
    <mergeCell ref="H227:I227"/>
    <mergeCell ref="A224:B224"/>
    <mergeCell ref="D224:E224"/>
    <mergeCell ref="F224:G224"/>
    <mergeCell ref="H224:I224"/>
    <mergeCell ref="A225:B225"/>
    <mergeCell ref="D225:E225"/>
    <mergeCell ref="F225:G225"/>
    <mergeCell ref="H225:I225"/>
    <mergeCell ref="A222:B222"/>
    <mergeCell ref="D222:E222"/>
    <mergeCell ref="F222:G222"/>
    <mergeCell ref="H222:I222"/>
    <mergeCell ref="A223:B223"/>
    <mergeCell ref="D223:E223"/>
    <mergeCell ref="F223:G223"/>
    <mergeCell ref="H223:I223"/>
    <mergeCell ref="A220:B220"/>
    <mergeCell ref="D220:E220"/>
    <mergeCell ref="F220:G220"/>
    <mergeCell ref="H220:I220"/>
    <mergeCell ref="A221:B221"/>
    <mergeCell ref="D221:E221"/>
    <mergeCell ref="F221:G221"/>
    <mergeCell ref="H221:I221"/>
    <mergeCell ref="A218:B218"/>
    <mergeCell ref="D218:E218"/>
    <mergeCell ref="F218:G218"/>
    <mergeCell ref="H218:I218"/>
    <mergeCell ref="A219:B219"/>
    <mergeCell ref="D219:E219"/>
    <mergeCell ref="F219:G219"/>
    <mergeCell ref="H219:I219"/>
    <mergeCell ref="A216:B216"/>
    <mergeCell ref="D216:E216"/>
    <mergeCell ref="F216:G216"/>
    <mergeCell ref="H216:I216"/>
    <mergeCell ref="A217:B217"/>
    <mergeCell ref="D217:E217"/>
    <mergeCell ref="F217:G217"/>
    <mergeCell ref="H217:I217"/>
    <mergeCell ref="A214:B214"/>
    <mergeCell ref="D214:E214"/>
    <mergeCell ref="F214:G214"/>
    <mergeCell ref="H214:I214"/>
    <mergeCell ref="A215:B215"/>
    <mergeCell ref="D215:E215"/>
    <mergeCell ref="F215:G215"/>
    <mergeCell ref="H215:I215"/>
    <mergeCell ref="A212:B212"/>
    <mergeCell ref="D212:E212"/>
    <mergeCell ref="F212:G212"/>
    <mergeCell ref="H212:I212"/>
    <mergeCell ref="A213:B213"/>
    <mergeCell ref="D213:E213"/>
    <mergeCell ref="F213:G213"/>
    <mergeCell ref="H213:I213"/>
    <mergeCell ref="A210:B210"/>
    <mergeCell ref="D210:E210"/>
    <mergeCell ref="F210:G210"/>
    <mergeCell ref="H210:I210"/>
    <mergeCell ref="A211:B211"/>
    <mergeCell ref="D211:E211"/>
    <mergeCell ref="F211:G211"/>
    <mergeCell ref="H211:I211"/>
    <mergeCell ref="A208:B208"/>
    <mergeCell ref="D208:E208"/>
    <mergeCell ref="F208:G208"/>
    <mergeCell ref="H208:I208"/>
    <mergeCell ref="A209:B209"/>
    <mergeCell ref="D209:E209"/>
    <mergeCell ref="F209:G209"/>
    <mergeCell ref="H209:I209"/>
    <mergeCell ref="A206:B206"/>
    <mergeCell ref="D206:E206"/>
    <mergeCell ref="F206:G206"/>
    <mergeCell ref="H206:I206"/>
    <mergeCell ref="A207:B207"/>
    <mergeCell ref="D207:E207"/>
    <mergeCell ref="F207:G207"/>
    <mergeCell ref="H207:I207"/>
    <mergeCell ref="A204:B204"/>
    <mergeCell ref="D204:E204"/>
    <mergeCell ref="F204:G204"/>
    <mergeCell ref="H204:I204"/>
    <mergeCell ref="A205:B205"/>
    <mergeCell ref="D205:E205"/>
    <mergeCell ref="F205:G205"/>
    <mergeCell ref="H205:I205"/>
    <mergeCell ref="A202:B202"/>
    <mergeCell ref="D202:E202"/>
    <mergeCell ref="F202:G202"/>
    <mergeCell ref="H202:I202"/>
    <mergeCell ref="A203:B203"/>
    <mergeCell ref="D203:E203"/>
    <mergeCell ref="F203:G203"/>
    <mergeCell ref="H203:I203"/>
    <mergeCell ref="A200:B200"/>
    <mergeCell ref="D200:E200"/>
    <mergeCell ref="F200:G200"/>
    <mergeCell ref="H200:I200"/>
    <mergeCell ref="A201:B201"/>
    <mergeCell ref="D201:E201"/>
    <mergeCell ref="F201:G201"/>
    <mergeCell ref="H201:I201"/>
    <mergeCell ref="A198:B198"/>
    <mergeCell ref="D198:E198"/>
    <mergeCell ref="F198:G198"/>
    <mergeCell ref="H198:I198"/>
    <mergeCell ref="A199:B199"/>
    <mergeCell ref="D199:E199"/>
    <mergeCell ref="F199:G199"/>
    <mergeCell ref="H199:I199"/>
    <mergeCell ref="A196:B196"/>
    <mergeCell ref="D196:E196"/>
    <mergeCell ref="F196:G196"/>
    <mergeCell ref="H196:I196"/>
    <mergeCell ref="A197:B197"/>
    <mergeCell ref="D197:E197"/>
    <mergeCell ref="F197:G197"/>
    <mergeCell ref="H197:I197"/>
    <mergeCell ref="A194:B194"/>
    <mergeCell ref="D194:E194"/>
    <mergeCell ref="F194:G194"/>
    <mergeCell ref="H194:I194"/>
    <mergeCell ref="A195:B195"/>
    <mergeCell ref="D195:E195"/>
    <mergeCell ref="F195:G195"/>
    <mergeCell ref="H195:I195"/>
    <mergeCell ref="A192:B192"/>
    <mergeCell ref="D192:E192"/>
    <mergeCell ref="F192:G192"/>
    <mergeCell ref="H192:I192"/>
    <mergeCell ref="A193:B193"/>
    <mergeCell ref="D193:E193"/>
    <mergeCell ref="F193:G193"/>
    <mergeCell ref="H193:I193"/>
    <mergeCell ref="A190:B190"/>
    <mergeCell ref="D190:E190"/>
    <mergeCell ref="F190:G190"/>
    <mergeCell ref="H190:I190"/>
    <mergeCell ref="A191:B191"/>
    <mergeCell ref="D191:E191"/>
    <mergeCell ref="F191:G191"/>
    <mergeCell ref="H191:I191"/>
    <mergeCell ref="A188:B188"/>
    <mergeCell ref="D188:E188"/>
    <mergeCell ref="F188:G188"/>
    <mergeCell ref="H188:I188"/>
    <mergeCell ref="A189:B189"/>
    <mergeCell ref="D189:E189"/>
    <mergeCell ref="F189:G189"/>
    <mergeCell ref="H189:I189"/>
    <mergeCell ref="A186:B186"/>
    <mergeCell ref="D186:E186"/>
    <mergeCell ref="F186:G186"/>
    <mergeCell ref="H186:I186"/>
    <mergeCell ref="A187:B187"/>
    <mergeCell ref="D187:E187"/>
    <mergeCell ref="F187:G187"/>
    <mergeCell ref="H187:I187"/>
    <mergeCell ref="A184:B184"/>
    <mergeCell ref="D184:E184"/>
    <mergeCell ref="F184:G184"/>
    <mergeCell ref="H184:I184"/>
    <mergeCell ref="A185:B185"/>
    <mergeCell ref="D185:E185"/>
    <mergeCell ref="F185:G185"/>
    <mergeCell ref="H185:I185"/>
    <mergeCell ref="A182:B182"/>
    <mergeCell ref="D182:E182"/>
    <mergeCell ref="F182:G182"/>
    <mergeCell ref="H182:I182"/>
    <mergeCell ref="A183:B183"/>
    <mergeCell ref="D183:E183"/>
    <mergeCell ref="F183:G183"/>
    <mergeCell ref="H183:I183"/>
    <mergeCell ref="A180:B180"/>
    <mergeCell ref="D180:E180"/>
    <mergeCell ref="F180:G180"/>
    <mergeCell ref="H180:I180"/>
    <mergeCell ref="A181:B181"/>
    <mergeCell ref="D181:E181"/>
    <mergeCell ref="F181:G181"/>
    <mergeCell ref="H181:I181"/>
    <mergeCell ref="A178:B178"/>
    <mergeCell ref="D178:E178"/>
    <mergeCell ref="F178:G178"/>
    <mergeCell ref="H178:I178"/>
    <mergeCell ref="A179:B179"/>
    <mergeCell ref="D179:E179"/>
    <mergeCell ref="F179:G179"/>
    <mergeCell ref="H179:I179"/>
    <mergeCell ref="A176:B176"/>
    <mergeCell ref="D176:E176"/>
    <mergeCell ref="F176:G176"/>
    <mergeCell ref="H176:I176"/>
    <mergeCell ref="A177:B177"/>
    <mergeCell ref="D177:E177"/>
    <mergeCell ref="F177:G177"/>
    <mergeCell ref="H177:I177"/>
    <mergeCell ref="A174:B174"/>
    <mergeCell ref="D174:E174"/>
    <mergeCell ref="F174:G174"/>
    <mergeCell ref="H174:I174"/>
    <mergeCell ref="A175:B175"/>
    <mergeCell ref="D175:E175"/>
    <mergeCell ref="F175:G175"/>
    <mergeCell ref="H175:I175"/>
    <mergeCell ref="A172:B172"/>
    <mergeCell ref="D172:E172"/>
    <mergeCell ref="F172:G172"/>
    <mergeCell ref="H172:I172"/>
    <mergeCell ref="A173:B173"/>
    <mergeCell ref="D173:E173"/>
    <mergeCell ref="F173:G173"/>
    <mergeCell ref="H173:I173"/>
    <mergeCell ref="A170:B170"/>
    <mergeCell ref="D170:E170"/>
    <mergeCell ref="F170:G170"/>
    <mergeCell ref="H170:I170"/>
    <mergeCell ref="A171:B171"/>
    <mergeCell ref="D171:E171"/>
    <mergeCell ref="F171:G171"/>
    <mergeCell ref="H171:I171"/>
    <mergeCell ref="A168:B168"/>
    <mergeCell ref="D168:E168"/>
    <mergeCell ref="F168:G168"/>
    <mergeCell ref="H168:I168"/>
    <mergeCell ref="A169:B169"/>
    <mergeCell ref="D169:E169"/>
    <mergeCell ref="F169:G169"/>
    <mergeCell ref="H169:I169"/>
    <mergeCell ref="A166:B166"/>
    <mergeCell ref="D166:E166"/>
    <mergeCell ref="F166:G166"/>
    <mergeCell ref="H166:I166"/>
    <mergeCell ref="A167:B167"/>
    <mergeCell ref="D167:E167"/>
    <mergeCell ref="F167:G167"/>
    <mergeCell ref="H167:I167"/>
    <mergeCell ref="A164:B164"/>
    <mergeCell ref="D164:E164"/>
    <mergeCell ref="F164:G164"/>
    <mergeCell ref="H164:I164"/>
    <mergeCell ref="A165:B165"/>
    <mergeCell ref="D165:E165"/>
    <mergeCell ref="F165:G165"/>
    <mergeCell ref="H165:I165"/>
    <mergeCell ref="A162:B162"/>
    <mergeCell ref="D162:E162"/>
    <mergeCell ref="F162:G162"/>
    <mergeCell ref="H162:I162"/>
    <mergeCell ref="A163:B163"/>
    <mergeCell ref="D163:E163"/>
    <mergeCell ref="F163:G163"/>
    <mergeCell ref="H163:I163"/>
    <mergeCell ref="A160:B160"/>
    <mergeCell ref="D160:E160"/>
    <mergeCell ref="F160:G160"/>
    <mergeCell ref="H160:I160"/>
    <mergeCell ref="A161:B161"/>
    <mergeCell ref="D161:E161"/>
    <mergeCell ref="F161:G161"/>
    <mergeCell ref="H161:I161"/>
    <mergeCell ref="A158:B158"/>
    <mergeCell ref="D158:E158"/>
    <mergeCell ref="F158:G158"/>
    <mergeCell ref="H158:I158"/>
    <mergeCell ref="A159:B159"/>
    <mergeCell ref="D159:E159"/>
    <mergeCell ref="F159:G159"/>
    <mergeCell ref="H159:I159"/>
    <mergeCell ref="A156:B156"/>
    <mergeCell ref="D156:E156"/>
    <mergeCell ref="F156:G156"/>
    <mergeCell ref="H156:I156"/>
    <mergeCell ref="A157:B157"/>
    <mergeCell ref="D157:E157"/>
    <mergeCell ref="F157:G157"/>
    <mergeCell ref="H157:I157"/>
    <mergeCell ref="A154:B154"/>
    <mergeCell ref="D154:E154"/>
    <mergeCell ref="F154:G154"/>
    <mergeCell ref="H154:I154"/>
    <mergeCell ref="A155:B155"/>
    <mergeCell ref="D155:E155"/>
    <mergeCell ref="F155:G155"/>
    <mergeCell ref="H155:I155"/>
    <mergeCell ref="A152:B152"/>
    <mergeCell ref="D152:E152"/>
    <mergeCell ref="F152:G152"/>
    <mergeCell ref="H152:I152"/>
    <mergeCell ref="A153:B153"/>
    <mergeCell ref="D153:E153"/>
    <mergeCell ref="F153:G153"/>
    <mergeCell ref="H153:I153"/>
    <mergeCell ref="A150:B150"/>
    <mergeCell ref="D150:E150"/>
    <mergeCell ref="F150:G150"/>
    <mergeCell ref="H150:I150"/>
    <mergeCell ref="A151:B151"/>
    <mergeCell ref="D151:E151"/>
    <mergeCell ref="F151:G151"/>
    <mergeCell ref="H151:I151"/>
    <mergeCell ref="A148:B148"/>
    <mergeCell ref="D148:E148"/>
    <mergeCell ref="F148:G148"/>
    <mergeCell ref="H148:I148"/>
    <mergeCell ref="A149:B149"/>
    <mergeCell ref="D149:E149"/>
    <mergeCell ref="F149:G149"/>
    <mergeCell ref="H149:I149"/>
    <mergeCell ref="A146:B146"/>
    <mergeCell ref="D146:E146"/>
    <mergeCell ref="F146:G146"/>
    <mergeCell ref="H146:I146"/>
    <mergeCell ref="A147:B147"/>
    <mergeCell ref="D147:E147"/>
    <mergeCell ref="F147:G147"/>
    <mergeCell ref="H147:I147"/>
    <mergeCell ref="A144:B144"/>
    <mergeCell ref="D144:E144"/>
    <mergeCell ref="F144:G144"/>
    <mergeCell ref="H144:I144"/>
    <mergeCell ref="A145:B145"/>
    <mergeCell ref="D145:E145"/>
    <mergeCell ref="F145:G145"/>
    <mergeCell ref="H145:I145"/>
    <mergeCell ref="A142:B142"/>
    <mergeCell ref="D142:E142"/>
    <mergeCell ref="F142:G142"/>
    <mergeCell ref="H142:I142"/>
    <mergeCell ref="A143:B143"/>
    <mergeCell ref="D143:E143"/>
    <mergeCell ref="F143:G143"/>
    <mergeCell ref="H143:I143"/>
    <mergeCell ref="A140:B140"/>
    <mergeCell ref="D140:E140"/>
    <mergeCell ref="F140:G140"/>
    <mergeCell ref="H140:I140"/>
    <mergeCell ref="A141:B141"/>
    <mergeCell ref="D141:E141"/>
    <mergeCell ref="F141:G141"/>
    <mergeCell ref="H141:I141"/>
    <mergeCell ref="A138:B138"/>
    <mergeCell ref="D138:E138"/>
    <mergeCell ref="F138:G138"/>
    <mergeCell ref="H138:I138"/>
    <mergeCell ref="A139:B139"/>
    <mergeCell ref="D139:E139"/>
    <mergeCell ref="F139:G139"/>
    <mergeCell ref="H139:I139"/>
    <mergeCell ref="A136:B136"/>
    <mergeCell ref="D136:E136"/>
    <mergeCell ref="F136:G136"/>
    <mergeCell ref="H136:I136"/>
    <mergeCell ref="A137:B137"/>
    <mergeCell ref="D137:E137"/>
    <mergeCell ref="F137:G137"/>
    <mergeCell ref="H137:I137"/>
    <mergeCell ref="A134:B134"/>
    <mergeCell ref="D134:E134"/>
    <mergeCell ref="F134:G134"/>
    <mergeCell ref="H134:I134"/>
    <mergeCell ref="A135:B135"/>
    <mergeCell ref="D135:E135"/>
    <mergeCell ref="F135:G135"/>
    <mergeCell ref="H135:I135"/>
    <mergeCell ref="A132:B132"/>
    <mergeCell ref="D132:E132"/>
    <mergeCell ref="F132:G132"/>
    <mergeCell ref="H132:I132"/>
    <mergeCell ref="A133:B133"/>
    <mergeCell ref="D133:E133"/>
    <mergeCell ref="F133:G133"/>
    <mergeCell ref="H133:I133"/>
    <mergeCell ref="A130:B130"/>
    <mergeCell ref="D130:E130"/>
    <mergeCell ref="F130:G130"/>
    <mergeCell ref="H130:I130"/>
    <mergeCell ref="A131:B131"/>
    <mergeCell ref="D131:E131"/>
    <mergeCell ref="F131:G131"/>
    <mergeCell ref="H131:I131"/>
    <mergeCell ref="A128:B128"/>
    <mergeCell ref="D128:E128"/>
    <mergeCell ref="F128:G128"/>
    <mergeCell ref="H128:I128"/>
    <mergeCell ref="A129:B129"/>
    <mergeCell ref="D129:E129"/>
    <mergeCell ref="F129:G129"/>
    <mergeCell ref="H129:I129"/>
    <mergeCell ref="A126:B126"/>
    <mergeCell ref="D126:E126"/>
    <mergeCell ref="F126:G126"/>
    <mergeCell ref="H126:I126"/>
    <mergeCell ref="A127:B127"/>
    <mergeCell ref="D127:E127"/>
    <mergeCell ref="F127:G127"/>
    <mergeCell ref="H127:I127"/>
    <mergeCell ref="A124:B124"/>
    <mergeCell ref="D124:E124"/>
    <mergeCell ref="F124:G124"/>
    <mergeCell ref="H124:I124"/>
    <mergeCell ref="A125:B125"/>
    <mergeCell ref="D125:E125"/>
    <mergeCell ref="F125:G125"/>
    <mergeCell ref="H125:I125"/>
    <mergeCell ref="A122:B122"/>
    <mergeCell ref="D122:E122"/>
    <mergeCell ref="F122:G122"/>
    <mergeCell ref="H122:I122"/>
    <mergeCell ref="A123:B123"/>
    <mergeCell ref="D123:E123"/>
    <mergeCell ref="F123:G123"/>
    <mergeCell ref="H123:I123"/>
    <mergeCell ref="A120:B120"/>
    <mergeCell ref="D120:E120"/>
    <mergeCell ref="F120:G120"/>
    <mergeCell ref="H120:I120"/>
    <mergeCell ref="A121:B121"/>
    <mergeCell ref="D121:E121"/>
    <mergeCell ref="F121:G121"/>
    <mergeCell ref="H121:I121"/>
    <mergeCell ref="A118:B118"/>
    <mergeCell ref="D118:E118"/>
    <mergeCell ref="F118:G118"/>
    <mergeCell ref="H118:I118"/>
    <mergeCell ref="A119:B119"/>
    <mergeCell ref="D119:E119"/>
    <mergeCell ref="F119:G119"/>
    <mergeCell ref="H119:I119"/>
    <mergeCell ref="A116:B116"/>
    <mergeCell ref="D116:E116"/>
    <mergeCell ref="F116:G116"/>
    <mergeCell ref="H116:I116"/>
    <mergeCell ref="A117:B117"/>
    <mergeCell ref="D117:E117"/>
    <mergeCell ref="F117:G117"/>
    <mergeCell ref="H117:I117"/>
    <mergeCell ref="A114:B114"/>
    <mergeCell ref="D114:E114"/>
    <mergeCell ref="F114:G114"/>
    <mergeCell ref="H114:I114"/>
    <mergeCell ref="A115:B115"/>
    <mergeCell ref="D115:E115"/>
    <mergeCell ref="F115:G115"/>
    <mergeCell ref="H115:I115"/>
    <mergeCell ref="A112:B112"/>
    <mergeCell ref="D112:E112"/>
    <mergeCell ref="F112:G112"/>
    <mergeCell ref="H112:I112"/>
    <mergeCell ref="A113:B113"/>
    <mergeCell ref="D113:E113"/>
    <mergeCell ref="F113:G113"/>
    <mergeCell ref="H113:I113"/>
    <mergeCell ref="A110:B110"/>
    <mergeCell ref="D110:E110"/>
    <mergeCell ref="F110:G110"/>
    <mergeCell ref="H110:I110"/>
    <mergeCell ref="A111:B111"/>
    <mergeCell ref="D111:E111"/>
    <mergeCell ref="F111:G111"/>
    <mergeCell ref="H111:I111"/>
    <mergeCell ref="A108:B108"/>
    <mergeCell ref="D108:E108"/>
    <mergeCell ref="F108:G108"/>
    <mergeCell ref="H108:I108"/>
    <mergeCell ref="A109:B109"/>
    <mergeCell ref="D109:E109"/>
    <mergeCell ref="F109:G109"/>
    <mergeCell ref="H109:I109"/>
    <mergeCell ref="A106:B106"/>
    <mergeCell ref="D106:E106"/>
    <mergeCell ref="F106:G106"/>
    <mergeCell ref="H106:I106"/>
    <mergeCell ref="A107:B107"/>
    <mergeCell ref="D107:E107"/>
    <mergeCell ref="F107:G107"/>
    <mergeCell ref="H107:I107"/>
    <mergeCell ref="A104:B104"/>
    <mergeCell ref="D104:E104"/>
    <mergeCell ref="F104:G104"/>
    <mergeCell ref="H104:I104"/>
    <mergeCell ref="A105:B105"/>
    <mergeCell ref="D105:E105"/>
    <mergeCell ref="F105:G105"/>
    <mergeCell ref="H105:I105"/>
    <mergeCell ref="A102:B102"/>
    <mergeCell ref="D102:E102"/>
    <mergeCell ref="F102:G102"/>
    <mergeCell ref="H102:I102"/>
    <mergeCell ref="A103:B103"/>
    <mergeCell ref="D103:E103"/>
    <mergeCell ref="F103:G103"/>
    <mergeCell ref="H103:I103"/>
    <mergeCell ref="A100:B100"/>
    <mergeCell ref="D100:E100"/>
    <mergeCell ref="F100:G100"/>
    <mergeCell ref="H100:I100"/>
    <mergeCell ref="A101:B101"/>
    <mergeCell ref="D101:E101"/>
    <mergeCell ref="F101:G101"/>
    <mergeCell ref="H101:I101"/>
    <mergeCell ref="A98:B98"/>
    <mergeCell ref="D98:E98"/>
    <mergeCell ref="F98:G98"/>
    <mergeCell ref="H98:I98"/>
    <mergeCell ref="A99:B99"/>
    <mergeCell ref="D99:E99"/>
    <mergeCell ref="F99:G99"/>
    <mergeCell ref="H99:I99"/>
    <mergeCell ref="A96:B96"/>
    <mergeCell ref="D96:E96"/>
    <mergeCell ref="F96:G96"/>
    <mergeCell ref="H96:I96"/>
    <mergeCell ref="A97:B97"/>
    <mergeCell ref="D97:E97"/>
    <mergeCell ref="F97:G97"/>
    <mergeCell ref="H97:I97"/>
    <mergeCell ref="A94:B94"/>
    <mergeCell ref="D94:E94"/>
    <mergeCell ref="F94:G94"/>
    <mergeCell ref="H94:I94"/>
    <mergeCell ref="A95:B95"/>
    <mergeCell ref="D95:E95"/>
    <mergeCell ref="F95:G95"/>
    <mergeCell ref="H95:I95"/>
    <mergeCell ref="A92:B92"/>
    <mergeCell ref="D92:E92"/>
    <mergeCell ref="F92:G92"/>
    <mergeCell ref="H92:I92"/>
    <mergeCell ref="A93:B93"/>
    <mergeCell ref="D93:E93"/>
    <mergeCell ref="F93:G93"/>
    <mergeCell ref="H93:I93"/>
    <mergeCell ref="A90:B90"/>
    <mergeCell ref="D90:E90"/>
    <mergeCell ref="F90:G90"/>
    <mergeCell ref="H90:I90"/>
    <mergeCell ref="A91:B91"/>
    <mergeCell ref="D91:E91"/>
    <mergeCell ref="F91:G91"/>
    <mergeCell ref="H91:I91"/>
    <mergeCell ref="A88:B88"/>
    <mergeCell ref="D88:E88"/>
    <mergeCell ref="F88:G88"/>
    <mergeCell ref="H88:I88"/>
    <mergeCell ref="A89:B89"/>
    <mergeCell ref="D89:E89"/>
    <mergeCell ref="F89:G89"/>
    <mergeCell ref="H89:I89"/>
    <mergeCell ref="A86:B86"/>
    <mergeCell ref="D86:E86"/>
    <mergeCell ref="F86:G86"/>
    <mergeCell ref="H86:I86"/>
    <mergeCell ref="A87:B87"/>
    <mergeCell ref="D87:E87"/>
    <mergeCell ref="F87:G87"/>
    <mergeCell ref="H87:I87"/>
    <mergeCell ref="A84:B84"/>
    <mergeCell ref="D84:E84"/>
    <mergeCell ref="F84:G84"/>
    <mergeCell ref="H84:I84"/>
    <mergeCell ref="A85:B85"/>
    <mergeCell ref="D85:E85"/>
    <mergeCell ref="F85:G85"/>
    <mergeCell ref="H85:I85"/>
    <mergeCell ref="A82:B82"/>
    <mergeCell ref="D82:E82"/>
    <mergeCell ref="F82:G82"/>
    <mergeCell ref="H82:I82"/>
    <mergeCell ref="A83:B83"/>
    <mergeCell ref="D83:E83"/>
    <mergeCell ref="F83:G83"/>
    <mergeCell ref="H83:I83"/>
    <mergeCell ref="A80:B80"/>
    <mergeCell ref="D80:E80"/>
    <mergeCell ref="F80:G80"/>
    <mergeCell ref="H80:I80"/>
    <mergeCell ref="A81:B81"/>
    <mergeCell ref="D81:E81"/>
    <mergeCell ref="F81:G81"/>
    <mergeCell ref="H81:I81"/>
    <mergeCell ref="A78:B78"/>
    <mergeCell ref="D78:E78"/>
    <mergeCell ref="F78:G78"/>
    <mergeCell ref="H78:I78"/>
    <mergeCell ref="A79:B79"/>
    <mergeCell ref="D79:E79"/>
    <mergeCell ref="F79:G79"/>
    <mergeCell ref="H79:I79"/>
    <mergeCell ref="A76:B76"/>
    <mergeCell ref="D76:E76"/>
    <mergeCell ref="F76:G76"/>
    <mergeCell ref="H76:I76"/>
    <mergeCell ref="A77:B77"/>
    <mergeCell ref="D77:E77"/>
    <mergeCell ref="F77:G77"/>
    <mergeCell ref="H77:I77"/>
    <mergeCell ref="A74:B74"/>
    <mergeCell ref="D74:E74"/>
    <mergeCell ref="F74:G74"/>
    <mergeCell ref="H74:I74"/>
    <mergeCell ref="A75:B75"/>
    <mergeCell ref="D75:E75"/>
    <mergeCell ref="F75:G75"/>
    <mergeCell ref="H75:I75"/>
    <mergeCell ref="A72:B72"/>
    <mergeCell ref="D72:E72"/>
    <mergeCell ref="F72:G72"/>
    <mergeCell ref="H72:I72"/>
    <mergeCell ref="A73:B73"/>
    <mergeCell ref="D73:E73"/>
    <mergeCell ref="F73:G73"/>
    <mergeCell ref="H73:I73"/>
    <mergeCell ref="A70:B70"/>
    <mergeCell ref="D70:E70"/>
    <mergeCell ref="F70:G70"/>
    <mergeCell ref="H70:I70"/>
    <mergeCell ref="A71:B71"/>
    <mergeCell ref="D71:E71"/>
    <mergeCell ref="F71:G71"/>
    <mergeCell ref="H71:I71"/>
    <mergeCell ref="A68:B68"/>
    <mergeCell ref="D68:E68"/>
    <mergeCell ref="F68:G68"/>
    <mergeCell ref="H68:I68"/>
    <mergeCell ref="A69:B69"/>
    <mergeCell ref="D69:E69"/>
    <mergeCell ref="F69:G69"/>
    <mergeCell ref="H69:I69"/>
    <mergeCell ref="A66:B66"/>
    <mergeCell ref="D66:E66"/>
    <mergeCell ref="F66:G66"/>
    <mergeCell ref="H66:I66"/>
    <mergeCell ref="A67:B67"/>
    <mergeCell ref="D67:E67"/>
    <mergeCell ref="F67:G67"/>
    <mergeCell ref="H67:I67"/>
    <mergeCell ref="A64:B64"/>
    <mergeCell ref="D64:E64"/>
    <mergeCell ref="F64:G64"/>
    <mergeCell ref="H64:I64"/>
    <mergeCell ref="A65:B65"/>
    <mergeCell ref="D65:E65"/>
    <mergeCell ref="F65:G65"/>
    <mergeCell ref="H65:I65"/>
    <mergeCell ref="A62:B62"/>
    <mergeCell ref="D62:E62"/>
    <mergeCell ref="F62:G62"/>
    <mergeCell ref="H62:I62"/>
    <mergeCell ref="A63:B63"/>
    <mergeCell ref="D63:E63"/>
    <mergeCell ref="F63:G63"/>
    <mergeCell ref="H63:I63"/>
    <mergeCell ref="A60:B60"/>
    <mergeCell ref="D60:E60"/>
    <mergeCell ref="F60:G60"/>
    <mergeCell ref="H60:I60"/>
    <mergeCell ref="A61:B61"/>
    <mergeCell ref="D61:E61"/>
    <mergeCell ref="F61:G61"/>
    <mergeCell ref="H61:I61"/>
    <mergeCell ref="A58:B58"/>
    <mergeCell ref="D58:E58"/>
    <mergeCell ref="F58:G58"/>
    <mergeCell ref="H58:I58"/>
    <mergeCell ref="A59:B59"/>
    <mergeCell ref="D59:E59"/>
    <mergeCell ref="F59:G59"/>
    <mergeCell ref="H59:I59"/>
    <mergeCell ref="A56:B56"/>
    <mergeCell ref="D56:E56"/>
    <mergeCell ref="F56:G56"/>
    <mergeCell ref="H56:I56"/>
    <mergeCell ref="A57:B57"/>
    <mergeCell ref="D57:E57"/>
    <mergeCell ref="F57:G57"/>
    <mergeCell ref="H57:I57"/>
    <mergeCell ref="A54:B54"/>
    <mergeCell ref="D54:E54"/>
    <mergeCell ref="F54:G54"/>
    <mergeCell ref="H54:I54"/>
    <mergeCell ref="A55:B55"/>
    <mergeCell ref="D55:E55"/>
    <mergeCell ref="F55:G55"/>
    <mergeCell ref="H55:I55"/>
    <mergeCell ref="A52:B52"/>
    <mergeCell ref="D52:E52"/>
    <mergeCell ref="F52:G52"/>
    <mergeCell ref="H52:I52"/>
    <mergeCell ref="A53:B53"/>
    <mergeCell ref="D53:E53"/>
    <mergeCell ref="F53:G53"/>
    <mergeCell ref="H53:I53"/>
    <mergeCell ref="A50:B50"/>
    <mergeCell ref="D50:E50"/>
    <mergeCell ref="F50:G50"/>
    <mergeCell ref="H50:I50"/>
    <mergeCell ref="A51:B51"/>
    <mergeCell ref="D51:E51"/>
    <mergeCell ref="F51:G51"/>
    <mergeCell ref="H51:I51"/>
    <mergeCell ref="A48:B48"/>
    <mergeCell ref="D48:E48"/>
    <mergeCell ref="F48:G48"/>
    <mergeCell ref="H48:I48"/>
    <mergeCell ref="A49:B49"/>
    <mergeCell ref="D49:E49"/>
    <mergeCell ref="F49:G49"/>
    <mergeCell ref="H49:I49"/>
    <mergeCell ref="A46:B46"/>
    <mergeCell ref="D46:E46"/>
    <mergeCell ref="F46:G46"/>
    <mergeCell ref="H46:I46"/>
    <mergeCell ref="A47:B47"/>
    <mergeCell ref="D47:E47"/>
    <mergeCell ref="F47:G47"/>
    <mergeCell ref="H47:I47"/>
    <mergeCell ref="A44:B44"/>
    <mergeCell ref="D44:E44"/>
    <mergeCell ref="F44:G44"/>
    <mergeCell ref="H44:I44"/>
    <mergeCell ref="A45:B45"/>
    <mergeCell ref="D45:E45"/>
    <mergeCell ref="F45:G45"/>
    <mergeCell ref="H45:I45"/>
    <mergeCell ref="A42:B42"/>
    <mergeCell ref="D42:E42"/>
    <mergeCell ref="F42:G42"/>
    <mergeCell ref="H42:I42"/>
    <mergeCell ref="A43:B43"/>
    <mergeCell ref="D43:E43"/>
    <mergeCell ref="F43:G43"/>
    <mergeCell ref="H43:I43"/>
    <mergeCell ref="A40:B40"/>
    <mergeCell ref="D40:E40"/>
    <mergeCell ref="F40:G40"/>
    <mergeCell ref="H40:I40"/>
    <mergeCell ref="A41:B41"/>
    <mergeCell ref="D41:E41"/>
    <mergeCell ref="F41:G41"/>
    <mergeCell ref="H41:I41"/>
    <mergeCell ref="A38:B38"/>
    <mergeCell ref="D38:E38"/>
    <mergeCell ref="F38:G38"/>
    <mergeCell ref="H38:I38"/>
    <mergeCell ref="A39:B39"/>
    <mergeCell ref="D39:E39"/>
    <mergeCell ref="F39:G39"/>
    <mergeCell ref="H39:I39"/>
    <mergeCell ref="A36:B36"/>
    <mergeCell ref="D36:E36"/>
    <mergeCell ref="F36:G36"/>
    <mergeCell ref="H36:I36"/>
    <mergeCell ref="A37:B37"/>
    <mergeCell ref="D37:E37"/>
    <mergeCell ref="F37:G37"/>
    <mergeCell ref="H37:I37"/>
    <mergeCell ref="A34:B34"/>
    <mergeCell ref="D34:E34"/>
    <mergeCell ref="F34:G34"/>
    <mergeCell ref="H34:I34"/>
    <mergeCell ref="A35:B35"/>
    <mergeCell ref="D35:E35"/>
    <mergeCell ref="F35:G35"/>
    <mergeCell ref="H35:I35"/>
    <mergeCell ref="A32:B32"/>
    <mergeCell ref="D32:E32"/>
    <mergeCell ref="F32:G32"/>
    <mergeCell ref="H32:I32"/>
    <mergeCell ref="A33:B33"/>
    <mergeCell ref="D33:E33"/>
    <mergeCell ref="F33:G33"/>
    <mergeCell ref="H33:I33"/>
    <mergeCell ref="A30:B30"/>
    <mergeCell ref="D30:E30"/>
    <mergeCell ref="F30:G30"/>
    <mergeCell ref="H30:I30"/>
    <mergeCell ref="A31:B31"/>
    <mergeCell ref="D31:E31"/>
    <mergeCell ref="F31:G31"/>
    <mergeCell ref="H31:I31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A15:B15"/>
    <mergeCell ref="D15:E15"/>
    <mergeCell ref="F15:G15"/>
    <mergeCell ref="H15:I15"/>
    <mergeCell ref="A12:B12"/>
    <mergeCell ref="D12:E12"/>
    <mergeCell ref="F12:G12"/>
    <mergeCell ref="H12:I12"/>
    <mergeCell ref="A13:B13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A1:J1"/>
    <mergeCell ref="A2:J2"/>
    <mergeCell ref="A3:B3"/>
    <mergeCell ref="D3:E3"/>
    <mergeCell ref="F3:G3"/>
    <mergeCell ref="H3:I3"/>
    <mergeCell ref="A8:B8"/>
    <mergeCell ref="D8:E8"/>
    <mergeCell ref="F8:G8"/>
    <mergeCell ref="H8:I8"/>
    <mergeCell ref="A9:B9"/>
    <mergeCell ref="D9:E9"/>
    <mergeCell ref="F9:G9"/>
    <mergeCell ref="H9:I9"/>
    <mergeCell ref="A6:B6"/>
    <mergeCell ref="D6:E6"/>
    <mergeCell ref="F6:G6"/>
    <mergeCell ref="H6:I6"/>
    <mergeCell ref="A7:B7"/>
    <mergeCell ref="D7:E7"/>
    <mergeCell ref="F7:G7"/>
    <mergeCell ref="H7:I7"/>
    <mergeCell ref="A4:B4"/>
    <mergeCell ref="D4:E4"/>
    <mergeCell ref="F4:G4"/>
    <mergeCell ref="H4:I4"/>
    <mergeCell ref="A5:B5"/>
    <mergeCell ref="D5:E5"/>
    <mergeCell ref="F5:G5"/>
    <mergeCell ref="H5:I5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="110" zoomScaleNormal="110" workbookViewId="0">
      <pane ySplit="1" topLeftCell="A2" activePane="bottomLeft" state="frozen"/>
      <selection pane="bottomLeft" activeCell="C19" sqref="C19:E19"/>
    </sheetView>
  </sheetViews>
  <sheetFormatPr defaultRowHeight="15" x14ac:dyDescent="0.25"/>
  <cols>
    <col min="1" max="1" width="20.42578125" customWidth="1"/>
    <col min="2" max="2" width="8.7109375" customWidth="1"/>
    <col min="3" max="3" width="5.5703125" customWidth="1"/>
    <col min="4" max="4" width="6.28515625" customWidth="1"/>
    <col min="5" max="5" width="16.42578125" customWidth="1"/>
    <col min="6" max="6" width="4" customWidth="1"/>
    <col min="7" max="7" width="11.85546875" customWidth="1"/>
    <col min="8" max="8" width="9.5703125" customWidth="1"/>
    <col min="9" max="9" width="7" customWidth="1"/>
    <col min="10" max="11" width="15.28515625" customWidth="1"/>
  </cols>
  <sheetData>
    <row r="1" spans="1:11" ht="11.25" customHeight="1" x14ac:dyDescent="0.25">
      <c r="A1" s="56" t="s">
        <v>2214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21.2" customHeight="1" thickBot="1" x14ac:dyDescent="0.3">
      <c r="A2" s="52" t="s">
        <v>2215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62.65" customHeight="1" thickTop="1" thickBot="1" x14ac:dyDescent="0.3">
      <c r="A3" s="70" t="s">
        <v>22</v>
      </c>
      <c r="B3" s="71"/>
      <c r="C3" s="7" t="s">
        <v>23</v>
      </c>
      <c r="D3" s="72" t="s">
        <v>2216</v>
      </c>
      <c r="E3" s="71"/>
      <c r="F3" s="72" t="s">
        <v>25</v>
      </c>
      <c r="G3" s="71"/>
      <c r="H3" s="72" t="s">
        <v>26</v>
      </c>
      <c r="I3" s="71"/>
      <c r="J3" s="8" t="s">
        <v>27</v>
      </c>
      <c r="K3" s="43" t="s">
        <v>2242</v>
      </c>
    </row>
    <row r="4" spans="1:11" ht="16.7" customHeight="1" thickTop="1" thickBot="1" x14ac:dyDescent="0.3">
      <c r="A4" s="81" t="s">
        <v>28</v>
      </c>
      <c r="B4" s="82"/>
      <c r="C4" s="10" t="s">
        <v>29</v>
      </c>
      <c r="D4" s="83" t="s">
        <v>30</v>
      </c>
      <c r="E4" s="82"/>
      <c r="F4" s="83" t="s">
        <v>31</v>
      </c>
      <c r="G4" s="82"/>
      <c r="H4" s="83" t="s">
        <v>32</v>
      </c>
      <c r="I4" s="82"/>
      <c r="J4" s="11" t="s">
        <v>33</v>
      </c>
      <c r="K4" s="11">
        <v>7</v>
      </c>
    </row>
    <row r="5" spans="1:11" ht="21.95" customHeight="1" thickTop="1" x14ac:dyDescent="0.25">
      <c r="A5" s="84" t="s">
        <v>2217</v>
      </c>
      <c r="B5" s="66"/>
      <c r="C5" s="13" t="s">
        <v>2218</v>
      </c>
      <c r="D5" s="85" t="s">
        <v>36</v>
      </c>
      <c r="E5" s="66"/>
      <c r="F5" s="86">
        <v>80924331.849999994</v>
      </c>
      <c r="G5" s="69"/>
      <c r="H5" s="86">
        <v>2832864.47</v>
      </c>
      <c r="I5" s="69"/>
      <c r="J5" s="44">
        <v>78091467.379999995</v>
      </c>
      <c r="K5" s="46">
        <f>H5/F5*100</f>
        <v>3.5006337466597204</v>
      </c>
    </row>
    <row r="6" spans="1:11" ht="15.75" x14ac:dyDescent="0.25">
      <c r="A6" s="87" t="s">
        <v>2219</v>
      </c>
      <c r="B6" s="88"/>
      <c r="C6" s="20">
        <v>700</v>
      </c>
      <c r="D6" s="67" t="s">
        <v>2220</v>
      </c>
      <c r="E6" s="66"/>
      <c r="F6" s="76">
        <v>80924331.849999994</v>
      </c>
      <c r="G6" s="69"/>
      <c r="H6" s="76">
        <v>2832864.47</v>
      </c>
      <c r="I6" s="69"/>
      <c r="J6" s="45">
        <v>78091467.379999995</v>
      </c>
      <c r="K6" s="46">
        <f t="shared" ref="K6:K7" si="0">H6/F6*100</f>
        <v>3.5006337466597204</v>
      </c>
    </row>
    <row r="7" spans="1:11" ht="15.75" x14ac:dyDescent="0.25">
      <c r="A7" s="87" t="s">
        <v>2221</v>
      </c>
      <c r="B7" s="88"/>
      <c r="C7" s="20">
        <v>710</v>
      </c>
      <c r="D7" s="67" t="s">
        <v>2222</v>
      </c>
      <c r="E7" s="66"/>
      <c r="F7" s="76">
        <v>-1035815815.51</v>
      </c>
      <c r="G7" s="69"/>
      <c r="H7" s="76">
        <v>-174170421.36000001</v>
      </c>
      <c r="I7" s="69"/>
      <c r="J7" s="45">
        <v>-861645394.14999998</v>
      </c>
      <c r="K7" s="46">
        <f t="shared" si="0"/>
        <v>16.814806141403093</v>
      </c>
    </row>
    <row r="8" spans="1:11" ht="15.75" x14ac:dyDescent="0.25">
      <c r="A8" s="87" t="s">
        <v>2223</v>
      </c>
      <c r="B8" s="88"/>
      <c r="C8" s="20">
        <v>710</v>
      </c>
      <c r="D8" s="67" t="s">
        <v>2224</v>
      </c>
      <c r="E8" s="66"/>
      <c r="F8" s="76">
        <v>-1035815815.51</v>
      </c>
      <c r="G8" s="69"/>
      <c r="H8" s="76">
        <v>-174170421.36000001</v>
      </c>
      <c r="I8" s="69"/>
      <c r="J8" s="21" t="s">
        <v>2213</v>
      </c>
      <c r="K8" s="21" t="s">
        <v>2213</v>
      </c>
    </row>
    <row r="9" spans="1:11" ht="15.75" x14ac:dyDescent="0.25">
      <c r="A9" s="87" t="s">
        <v>2225</v>
      </c>
      <c r="B9" s="88"/>
      <c r="C9" s="20">
        <v>710</v>
      </c>
      <c r="D9" s="67" t="s">
        <v>2226</v>
      </c>
      <c r="E9" s="66"/>
      <c r="F9" s="76">
        <v>-1035815815.51</v>
      </c>
      <c r="G9" s="69"/>
      <c r="H9" s="76">
        <v>-174170421.36000001</v>
      </c>
      <c r="I9" s="69"/>
      <c r="J9" s="21" t="s">
        <v>2213</v>
      </c>
      <c r="K9" s="21" t="s">
        <v>2213</v>
      </c>
    </row>
    <row r="10" spans="1:11" ht="15.75" x14ac:dyDescent="0.25">
      <c r="A10" s="87" t="s">
        <v>2227</v>
      </c>
      <c r="B10" s="88"/>
      <c r="C10" s="20">
        <v>710</v>
      </c>
      <c r="D10" s="67" t="s">
        <v>2228</v>
      </c>
      <c r="E10" s="66"/>
      <c r="F10" s="76">
        <v>-1035815815.51</v>
      </c>
      <c r="G10" s="69"/>
      <c r="H10" s="76">
        <v>-174170421.36000001</v>
      </c>
      <c r="I10" s="69"/>
      <c r="J10" s="21" t="s">
        <v>2213</v>
      </c>
      <c r="K10" s="21" t="s">
        <v>2213</v>
      </c>
    </row>
    <row r="11" spans="1:11" ht="15.75" x14ac:dyDescent="0.25">
      <c r="A11" s="87" t="s">
        <v>2229</v>
      </c>
      <c r="B11" s="88"/>
      <c r="C11" s="20">
        <v>710</v>
      </c>
      <c r="D11" s="67" t="s">
        <v>2230</v>
      </c>
      <c r="E11" s="66"/>
      <c r="F11" s="76">
        <v>-1035815815.51</v>
      </c>
      <c r="G11" s="69"/>
      <c r="H11" s="76">
        <v>-174170421.36000001</v>
      </c>
      <c r="I11" s="69"/>
      <c r="J11" s="21" t="s">
        <v>2213</v>
      </c>
      <c r="K11" s="21" t="s">
        <v>2213</v>
      </c>
    </row>
    <row r="12" spans="1:11" ht="15.75" x14ac:dyDescent="0.25">
      <c r="A12" s="87" t="s">
        <v>2231</v>
      </c>
      <c r="B12" s="88"/>
      <c r="C12" s="20">
        <v>720</v>
      </c>
      <c r="D12" s="67" t="s">
        <v>2232</v>
      </c>
      <c r="E12" s="66"/>
      <c r="F12" s="76">
        <v>1116740147.3599999</v>
      </c>
      <c r="G12" s="69"/>
      <c r="H12" s="76">
        <v>177003285.83000001</v>
      </c>
      <c r="I12" s="69"/>
      <c r="J12" s="45">
        <v>939736861.52999997</v>
      </c>
      <c r="K12" s="47">
        <f>H12/F12*100</f>
        <v>15.849997535097128</v>
      </c>
    </row>
    <row r="13" spans="1:11" ht="15.75" x14ac:dyDescent="0.25">
      <c r="A13" s="87" t="s">
        <v>2233</v>
      </c>
      <c r="B13" s="88"/>
      <c r="C13" s="20">
        <v>720</v>
      </c>
      <c r="D13" s="67" t="s">
        <v>2234</v>
      </c>
      <c r="E13" s="66"/>
      <c r="F13" s="76">
        <v>1116740147.3599999</v>
      </c>
      <c r="G13" s="69"/>
      <c r="H13" s="76">
        <v>177003285.83000001</v>
      </c>
      <c r="I13" s="69"/>
      <c r="J13" s="21" t="s">
        <v>2213</v>
      </c>
      <c r="K13" s="21" t="s">
        <v>2213</v>
      </c>
    </row>
    <row r="14" spans="1:11" ht="15.75" x14ac:dyDescent="0.25">
      <c r="A14" s="87" t="s">
        <v>2235</v>
      </c>
      <c r="B14" s="88"/>
      <c r="C14" s="20">
        <v>720</v>
      </c>
      <c r="D14" s="67" t="s">
        <v>2236</v>
      </c>
      <c r="E14" s="66"/>
      <c r="F14" s="76">
        <v>1116740147.3599999</v>
      </c>
      <c r="G14" s="69"/>
      <c r="H14" s="76">
        <v>177003285.83000001</v>
      </c>
      <c r="I14" s="69"/>
      <c r="J14" s="21" t="s">
        <v>2213</v>
      </c>
      <c r="K14" s="21" t="s">
        <v>2213</v>
      </c>
    </row>
    <row r="15" spans="1:11" ht="15.75" x14ac:dyDescent="0.25">
      <c r="A15" s="87" t="s">
        <v>2237</v>
      </c>
      <c r="B15" s="88"/>
      <c r="C15" s="91">
        <v>720</v>
      </c>
      <c r="D15" s="92" t="s">
        <v>2238</v>
      </c>
      <c r="E15" s="88"/>
      <c r="F15" s="93">
        <v>1116740147.3599999</v>
      </c>
      <c r="G15" s="94"/>
      <c r="H15" s="93">
        <v>177003285.83000001</v>
      </c>
      <c r="I15" s="94"/>
      <c r="J15" s="95" t="s">
        <v>2213</v>
      </c>
      <c r="K15" s="21" t="s">
        <v>2213</v>
      </c>
    </row>
    <row r="16" spans="1:11" ht="15.75" x14ac:dyDescent="0.25">
      <c r="A16" s="99" t="s">
        <v>2239</v>
      </c>
      <c r="B16" s="100"/>
      <c r="C16" s="101">
        <v>720</v>
      </c>
      <c r="D16" s="102" t="s">
        <v>2240</v>
      </c>
      <c r="E16" s="100"/>
      <c r="F16" s="103">
        <v>1116740147.3599999</v>
      </c>
      <c r="G16" s="104"/>
      <c r="H16" s="103">
        <v>177003285.83000001</v>
      </c>
      <c r="I16" s="104"/>
      <c r="J16" s="105" t="s">
        <v>2213</v>
      </c>
      <c r="K16" s="98" t="s">
        <v>2213</v>
      </c>
    </row>
    <row r="17" spans="1:10" ht="18" customHeight="1" x14ac:dyDescent="0.25">
      <c r="A17" s="89"/>
      <c r="B17" s="49"/>
      <c r="C17" s="50"/>
      <c r="D17" s="96"/>
      <c r="E17" s="96"/>
      <c r="F17" s="50"/>
      <c r="G17" s="49"/>
      <c r="H17" s="97"/>
      <c r="I17" s="96"/>
      <c r="J17" s="96"/>
    </row>
    <row r="18" spans="1:10" ht="18" customHeight="1" x14ac:dyDescent="0.25">
      <c r="A18" s="50"/>
      <c r="B18" s="49"/>
      <c r="C18" s="90"/>
      <c r="D18" s="49"/>
      <c r="E18" s="49"/>
      <c r="F18" s="50"/>
      <c r="G18" s="49"/>
      <c r="H18" s="90"/>
      <c r="I18" s="96"/>
      <c r="J18" s="96"/>
    </row>
    <row r="19" spans="1:10" ht="18" customHeight="1" x14ac:dyDescent="0.25">
      <c r="A19" s="89"/>
      <c r="B19" s="49"/>
      <c r="C19" s="50"/>
      <c r="D19" s="96"/>
      <c r="E19" s="96"/>
      <c r="F19" s="50"/>
      <c r="G19" s="49"/>
      <c r="H19" s="97"/>
      <c r="I19" s="96"/>
      <c r="J19" s="96"/>
    </row>
    <row r="20" spans="1:10" ht="18" customHeight="1" x14ac:dyDescent="0.25">
      <c r="A20" s="50"/>
      <c r="B20" s="49"/>
      <c r="C20" s="90"/>
      <c r="D20" s="49"/>
      <c r="E20" s="49"/>
      <c r="F20" s="50"/>
      <c r="G20" s="49"/>
      <c r="H20" s="90"/>
      <c r="I20" s="96"/>
      <c r="J20" s="96"/>
    </row>
  </sheetData>
  <mergeCells count="74">
    <mergeCell ref="A20:B20"/>
    <mergeCell ref="C20:E20"/>
    <mergeCell ref="F20:G20"/>
    <mergeCell ref="H20:J20"/>
    <mergeCell ref="A18:B18"/>
    <mergeCell ref="C18:E18"/>
    <mergeCell ref="F18:G18"/>
    <mergeCell ref="H18:J18"/>
    <mergeCell ref="A19:B19"/>
    <mergeCell ref="C19:E19"/>
    <mergeCell ref="F19:G19"/>
    <mergeCell ref="H19:J19"/>
    <mergeCell ref="A16:B16"/>
    <mergeCell ref="D16:E16"/>
    <mergeCell ref="F16:G16"/>
    <mergeCell ref="H16:I16"/>
    <mergeCell ref="A17:B17"/>
    <mergeCell ref="C17:E17"/>
    <mergeCell ref="F17:G17"/>
    <mergeCell ref="H17:J17"/>
    <mergeCell ref="A14:B14"/>
    <mergeCell ref="D14:E14"/>
    <mergeCell ref="F14:G14"/>
    <mergeCell ref="H14:I14"/>
    <mergeCell ref="A15:B15"/>
    <mergeCell ref="D15:E15"/>
    <mergeCell ref="F15:G15"/>
    <mergeCell ref="H15:I15"/>
    <mergeCell ref="A12:B12"/>
    <mergeCell ref="D12:E12"/>
    <mergeCell ref="F12:G12"/>
    <mergeCell ref="H12:I12"/>
    <mergeCell ref="A13:B13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A8:B8"/>
    <mergeCell ref="D8:E8"/>
    <mergeCell ref="F8:G8"/>
    <mergeCell ref="H8:I8"/>
    <mergeCell ref="A9:B9"/>
    <mergeCell ref="D9:E9"/>
    <mergeCell ref="F9:G9"/>
    <mergeCell ref="H9:I9"/>
    <mergeCell ref="A6:B6"/>
    <mergeCell ref="D6:E6"/>
    <mergeCell ref="F6:G6"/>
    <mergeCell ref="H6:I6"/>
    <mergeCell ref="A7:B7"/>
    <mergeCell ref="D7:E7"/>
    <mergeCell ref="F7:G7"/>
    <mergeCell ref="H7:I7"/>
    <mergeCell ref="A4:B4"/>
    <mergeCell ref="D4:E4"/>
    <mergeCell ref="F4:G4"/>
    <mergeCell ref="H4:I4"/>
    <mergeCell ref="A5:B5"/>
    <mergeCell ref="D5:E5"/>
    <mergeCell ref="F5:G5"/>
    <mergeCell ref="H5:I5"/>
    <mergeCell ref="A1:J1"/>
    <mergeCell ref="A2:J2"/>
    <mergeCell ref="A3:B3"/>
    <mergeCell ref="D3:E3"/>
    <mergeCell ref="F3:G3"/>
    <mergeCell ref="H3:I3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B1" workbookViewId="0"/>
  </sheetViews>
  <sheetFormatPr defaultRowHeight="15" x14ac:dyDescent="0.25"/>
  <cols>
    <col min="1" max="1" width="0" hidden="1" customWidth="1"/>
  </cols>
  <sheetData>
    <row r="1" ht="31.9" customHeight="1" x14ac:dyDescent="0.25"/>
  </sheetData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fau-9</dc:creator>
  <cp:lastModifiedBy>Литвинова Анастасия</cp:lastModifiedBy>
  <dcterms:created xsi:type="dcterms:W3CDTF">2020-04-15T07:16:40Z</dcterms:created>
  <dcterms:modified xsi:type="dcterms:W3CDTF">2020-04-15T09:24:11Z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